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filterPrivacy="1" defaultThemeVersion="124226"/>
  <xr:revisionPtr revIDLastSave="0" documentId="8_{CC291867-1B09-5E4A-B307-ACEFBB2D41E2}" xr6:coauthVersionLast="47" xr6:coauthVersionMax="47" xr10:uidLastSave="{00000000-0000-0000-0000-000000000000}"/>
  <bookViews>
    <workbookView xWindow="0" yWindow="500" windowWidth="28800" windowHeight="17500" xr2:uid="{00000000-000D-0000-FFFF-FFFF00000000}"/>
  </bookViews>
  <sheets>
    <sheet name="Paraiška 2024" sheetId="1" r:id="rId1"/>
    <sheet name="Sheet1"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4" i="1" l="1"/>
  <c r="D156" i="1"/>
  <c r="D159" i="1" s="1"/>
  <c r="C188" i="1" s="1"/>
  <c r="E130" i="1"/>
  <c r="D99" i="1"/>
  <c r="D102" i="1" s="1"/>
  <c r="E99" i="1"/>
  <c r="E102" i="1" s="1"/>
  <c r="D188" i="1" s="1"/>
  <c r="C105" i="1"/>
  <c r="D241" i="1"/>
  <c r="E241" i="1"/>
  <c r="C241" i="1"/>
  <c r="E156" i="1"/>
  <c r="E159" i="1" s="1"/>
  <c r="E127" i="1"/>
  <c r="D127" i="1"/>
  <c r="D130" i="1" s="1"/>
  <c r="F155" i="1"/>
  <c r="F154" i="1"/>
  <c r="F153" i="1"/>
  <c r="F126" i="1"/>
  <c r="F125" i="1"/>
  <c r="F124" i="1"/>
  <c r="F96" i="1"/>
  <c r="F97" i="1"/>
  <c r="F98" i="1"/>
  <c r="D185" i="1"/>
  <c r="C185" i="1"/>
  <c r="E174" i="1" s="1"/>
  <c r="E171" i="1" l="1"/>
  <c r="C163" i="1"/>
  <c r="E178" i="1"/>
  <c r="E175" i="1"/>
  <c r="E179" i="1"/>
  <c r="E183" i="1"/>
  <c r="E172" i="1"/>
  <c r="E176" i="1"/>
  <c r="E180" i="1"/>
  <c r="E184" i="1"/>
  <c r="E173" i="1"/>
  <c r="E177" i="1"/>
  <c r="E181" i="1"/>
  <c r="E182" i="1"/>
  <c r="E185" i="1" l="1"/>
  <c r="I247" i="1" l="1"/>
  <c r="I45" i="1"/>
  <c r="C134" i="1"/>
  <c r="C165" i="1"/>
  <c r="F151" i="1"/>
  <c r="F150" i="1"/>
  <c r="F149" i="1"/>
  <c r="F148" i="1"/>
  <c r="F147" i="1"/>
  <c r="F146" i="1"/>
  <c r="F145" i="1"/>
  <c r="F144" i="1"/>
  <c r="F143" i="1"/>
  <c r="F142" i="1"/>
  <c r="F141" i="1"/>
  <c r="F140" i="1"/>
  <c r="F139" i="1"/>
  <c r="F138" i="1"/>
  <c r="F122" i="1"/>
  <c r="F121" i="1"/>
  <c r="F120" i="1"/>
  <c r="F119" i="1"/>
  <c r="F118" i="1"/>
  <c r="F117" i="1"/>
  <c r="F116" i="1"/>
  <c r="F115" i="1"/>
  <c r="F114" i="1"/>
  <c r="F113" i="1"/>
  <c r="F112" i="1"/>
  <c r="F111" i="1"/>
  <c r="F110" i="1"/>
  <c r="F109" i="1"/>
  <c r="F82" i="1"/>
  <c r="F83" i="1"/>
  <c r="F84" i="1"/>
  <c r="F85" i="1"/>
  <c r="F86" i="1"/>
  <c r="F87" i="1"/>
  <c r="F88" i="1"/>
  <c r="F89" i="1"/>
  <c r="F90" i="1"/>
  <c r="F91" i="1"/>
  <c r="F92" i="1"/>
  <c r="F93" i="1"/>
  <c r="F94" i="1"/>
  <c r="F81" i="1"/>
  <c r="C77" i="1"/>
  <c r="F99" i="1" l="1"/>
  <c r="F127" i="1"/>
  <c r="F130" i="1" s="1"/>
  <c r="F156" i="1"/>
  <c r="F159" i="1" s="1"/>
  <c r="F102" i="1"/>
  <c r="E188" i="1" s="1"/>
  <c r="C164" i="1"/>
  <c r="D189" i="1" l="1"/>
  <c r="C189" i="1"/>
  <c r="C166" i="1"/>
  <c r="E189" i="1" l="1"/>
  <c r="D165" i="1"/>
  <c r="D163" i="1"/>
  <c r="D164" i="1"/>
  <c r="D166" i="1" l="1"/>
</calcChain>
</file>

<file path=xl/sharedStrings.xml><?xml version="1.0" encoding="utf-8"?>
<sst xmlns="http://schemas.openxmlformats.org/spreadsheetml/2006/main" count="223" uniqueCount="170">
  <si>
    <t>Eil. Nr.</t>
  </si>
  <si>
    <t xml:space="preserve">Projekto tiesioginiai dalyviai (tikslinė grupė) </t>
  </si>
  <si>
    <t>Tiesioginių tikslinės grupės dalyvių skaičius</t>
  </si>
  <si>
    <t>Tikslas</t>
  </si>
  <si>
    <t>Numatomas dažnumas</t>
  </si>
  <si>
    <t>Numatomas pasiektos tikslinės grupės dydis</t>
  </si>
  <si>
    <t>Pranešimas (-ai) spaudai</t>
  </si>
  <si>
    <t>Kita [įrašyti]</t>
  </si>
  <si>
    <t>Rizikos pavadinimas</t>
  </si>
  <si>
    <t>Rizikos aprašymas, jos galimas poveikis projekto įgyvendinimui ir laukiamam rezultatui</t>
  </si>
  <si>
    <t xml:space="preserve">Rizikos valdymo/prevencinės priemonės </t>
  </si>
  <si>
    <t>Atsakingas asmuo</t>
  </si>
  <si>
    <t>Gatvės pavadinimas, namo nr., buto nr.</t>
  </si>
  <si>
    <t>Pašto kodas</t>
  </si>
  <si>
    <t>Vietovė pagal pareiškėjo oficialų registravimo adresą</t>
  </si>
  <si>
    <t>Kontaktinis tel. nr.</t>
  </si>
  <si>
    <t>Elektroninio pašto adresas</t>
  </si>
  <si>
    <t>Interneto tinklapio arba socialinių tinklų paskyros adresas</t>
  </si>
  <si>
    <t>Vardas, pavardė</t>
  </si>
  <si>
    <t>Pareigos</t>
  </si>
  <si>
    <t>Dokumento pavadinimas</t>
  </si>
  <si>
    <t>PARAIŠKA PASIRAŠOMA ELEKTRONINIU PARAŠU</t>
  </si>
  <si>
    <t>(Paraiškos ir sąmatos forma)</t>
  </si>
  <si>
    <t xml:space="preserve">AUKŠTO MEISTRIŠKUMO </t>
  </si>
  <si>
    <t xml:space="preserve">Teisinė forma </t>
  </si>
  <si>
    <t>Pagrindinė Klubo komanda</t>
  </si>
  <si>
    <t>Prašome įvardinti, kokius šių grupių poreikius atliepti ar kokias problemas spręsti bus siekiama šiuo projektu</t>
  </si>
  <si>
    <t xml:space="preserve">SPORTO PROJEKTO ATITIKTIS BENDRIESIEMS KONKURSO KRITERIJAMS </t>
  </si>
  <si>
    <t>SPORTO PROJEKTO ATITIKTIS SPECIALIESIEMS VERTINIMO KRITERIJAMS</t>
  </si>
  <si>
    <t>Individualios veiklos ar sportinės veiklos sutarties užmokesčiai</t>
  </si>
  <si>
    <t>Partnerio ryšys su pareiškėju (dalis kapitale/bendradarbiavimo sutartis/kita)</t>
  </si>
  <si>
    <t>Planuojami rezultatai</t>
  </si>
  <si>
    <t xml:space="preserve">Pagrįskite sporto projekto partnerių pasirinkimą, vaidmenį projekte </t>
  </si>
  <si>
    <t>Teisinis atstovas 
(pareigos, vardas, pavardė)</t>
  </si>
  <si>
    <t>Pagrįskite sprendžiamos problemos aktualumą ir reikšmingumą Vilniaus miestui ir vilniečiams. Didžiausias simbolių skaičius - 1000.</t>
  </si>
  <si>
    <t>Projekte numatomi uždaviniai pagrindinės klubo komandos veikloje</t>
  </si>
  <si>
    <t>Projekte numatomi uždaviniai socialinėje ar bendruomenei skirtoje veikloje</t>
  </si>
  <si>
    <t>Tinkamos išlaidų kategorijos:</t>
  </si>
  <si>
    <t>Darbo užmokesčiai</t>
  </si>
  <si>
    <t xml:space="preserve">Transporto išlaidos </t>
  </si>
  <si>
    <t>Telekomunikacinių paslaugų išlaidos</t>
  </si>
  <si>
    <t>Patalpų nuoma</t>
  </si>
  <si>
    <t xml:space="preserve">Komandiruočių faktinės išlaidos </t>
  </si>
  <si>
    <t>Maitinimo išlaidos</t>
  </si>
  <si>
    <r>
      <rPr>
        <b/>
        <sz val="10"/>
        <rFont val="Times New Roman"/>
        <family val="1"/>
        <charset val="186"/>
      </rPr>
      <t>Neapmokestinamos piniginės kompensacijos</t>
    </r>
    <r>
      <rPr>
        <i/>
        <sz val="10"/>
        <rFont val="Times New Roman"/>
        <family val="1"/>
        <charset val="186"/>
      </rPr>
      <t xml:space="preserve"> </t>
    </r>
  </si>
  <si>
    <t>Mokymų, kvalifikacijos kėlimo išlaidos</t>
  </si>
  <si>
    <t>Išlaidos informacijos sklaidai</t>
  </si>
  <si>
    <t>Banko paslaugų mokesčiai</t>
  </si>
  <si>
    <r>
      <t xml:space="preserve">Buhalterinės paslaugos </t>
    </r>
    <r>
      <rPr>
        <i/>
        <sz val="10"/>
        <rFont val="Times New Roman"/>
        <family val="1"/>
        <charset val="186"/>
      </rPr>
      <t/>
    </r>
  </si>
  <si>
    <t>Kitos išlaidos, susijusios su sporto renginio organizavimu</t>
  </si>
  <si>
    <t>Sporto inventoriaus ir su juo susijusios išlaidos</t>
  </si>
  <si>
    <t>Socialinis ar bendruomenei skirtas projektas</t>
  </si>
  <si>
    <t>Savivaldybės prašoma lėšų suma, Eur</t>
  </si>
  <si>
    <t>Projekto vykdytojo suma, Eur</t>
  </si>
  <si>
    <t>Viso:</t>
  </si>
  <si>
    <t>Veiklos pavadinimas:</t>
  </si>
  <si>
    <t>Veiklos aprašymas:</t>
  </si>
  <si>
    <t>Išlaidų pavadinimas. Įvardinkite konkrečias išlaidų kategorijai priskirtas prekes ar paslaugas</t>
  </si>
  <si>
    <t>Viso suma, Eur</t>
  </si>
  <si>
    <t xml:space="preserve">Kokį poveikį projekto įgyvendinimas turės projekto vykdytojui ir projekto partneriams (jei yra)? </t>
  </si>
  <si>
    <t>Kaip pasibaigus projektui pareiškėjas ir partneriai (jei jie yra) užtikrins sporto projektų rezultatų tolesnį panaudojimą ?</t>
  </si>
  <si>
    <t>Įvardinkite, kada ir kokias veiklas įgyvendinsite tam, kad pasidalintumėte projekto informacija ir rezultatais savo, projekto partnerių organizacijose ir kitoms suinteresuotoms šalims? Nurodykite Vilniaus miesto savivaldybės, kaip remėjo, pozicionavimą</t>
  </si>
  <si>
    <t>Informacija projekto vykdytojo ir (jei yra) partnerio (-ių) interneto tinklalapiuose ar socialinio tinklo paskyrose</t>
  </si>
  <si>
    <t xml:space="preserve">Viešinimo ar sklaidos kategorija </t>
  </si>
  <si>
    <t>Viešinimo ar sklaidos priemonė</t>
  </si>
  <si>
    <t xml:space="preserve">Viešinimo aprašymas </t>
  </si>
  <si>
    <t>Projekto rizika – tai neapibrėžtumas, susijęs su galimybe projektą įgyvendinant pasireikšti nenumatytoms situacijoms ir su tuo susijusioms pasekmėms atsirasti.</t>
  </si>
  <si>
    <t>Įvardinkite galimas projekto rizikas, numatykite jų galimą poveikį projekto įgyvendinimui ir laukiamam rezultatui, prevencines priemones, atsakingus asmenis.</t>
  </si>
  <si>
    <t>Pažymėkite specialiuosius sporto projektų vertinimo kriterijus, kuriuos labiausiai atitinka šio sporto projekto turinys, ir pagrįskite kiekvieno pažymėto kriterijaus pasirinkimą.</t>
  </si>
  <si>
    <t>Metai</t>
  </si>
  <si>
    <t>Vilniaus miesto savivaldybės biudžeto skirta suma, Eur</t>
  </si>
  <si>
    <t>Išlaidos pagrindinei klubo komandai</t>
  </si>
  <si>
    <t>Išlaidos jaunimo programai</t>
  </si>
  <si>
    <t xml:space="preserve">Procentinė dalis nuo Savivaldybės biudžeto prašomos sumos </t>
  </si>
  <si>
    <t>Savivaldybės biudžeto lėšų panaudojimo proporcijos</t>
  </si>
  <si>
    <t>2024 m.</t>
  </si>
  <si>
    <t>PRAŠOMA SAVIVALDYBĖS LĖŠŲ SUMA, EUR</t>
  </si>
  <si>
    <t>PROJEKTO VYKDYTOJO LĖŠOS, EUR</t>
  </si>
  <si>
    <t>VISO PAGRINDINEI KLUBO KOMANDAI, EUR :</t>
  </si>
  <si>
    <t>VISO JAUNIMO PROGRAMAI, EUR :</t>
  </si>
  <si>
    <t>VISO SOCIALINIAM AR BENDRUOMENEI SKIRTAM PROJEKTUI, EUR :</t>
  </si>
  <si>
    <t>Nepildyti ir nekoreguoti</t>
  </si>
  <si>
    <t xml:space="preserve">Pareiškėjo Juridinių asmenų registro išplėstinis išrašas </t>
  </si>
  <si>
    <t>Jei paraiška teikiama su partneriu, bendradarbiavimo sutartis ar kitas teisinis bendradarbiavimo pagrindas</t>
  </si>
  <si>
    <t>Išlaidų kategorija</t>
  </si>
  <si>
    <t>Prašoma Savivaldybės suma</t>
  </si>
  <si>
    <t>Projekto vykdytojo lėšos</t>
  </si>
  <si>
    <t xml:space="preserve">Buhalterinės paslaugos </t>
  </si>
  <si>
    <t xml:space="preserve">Neapmokestinamos piniginės kompensacijos </t>
  </si>
  <si>
    <t>Procentinė dalis</t>
  </si>
  <si>
    <t>Jaunimo ugdymo programa</t>
  </si>
  <si>
    <t>Kiti dokumentai</t>
  </si>
  <si>
    <r>
      <rPr>
        <b/>
        <u/>
        <sz val="11"/>
        <rFont val="Times New Roman"/>
        <family val="1"/>
        <charset val="186"/>
      </rPr>
      <t>14. SPORTO PROJEKTO SANTRAUKA</t>
    </r>
    <r>
      <rPr>
        <b/>
        <u/>
        <sz val="12"/>
        <rFont val="Times New Roman"/>
        <family val="1"/>
        <charset val="186"/>
      </rPr>
      <t xml:space="preserve"> </t>
    </r>
    <r>
      <rPr>
        <i/>
        <u/>
        <sz val="10"/>
        <rFont val="Times New Roman"/>
        <family val="1"/>
      </rPr>
      <t>(skelbiama viešai, rekomenduojama įrašyti projekto tikslą, pagrindines veiklas, projekto tiesioginius dalyvius bei laukiamą rezultatą)</t>
    </r>
  </si>
  <si>
    <t>15. PAREIŠKĖJO IR PROJEKTO PARTNERIO (JEI YRA) KONTAKTINIAI DUOMENYS</t>
  </si>
  <si>
    <t>15.1. Pareiškėjo organizacijos kontaktiniai duomenys</t>
  </si>
  <si>
    <t xml:space="preserve">15.2. Pareiškėjo juridinio asmens vadovas / kolegialaus valdymo organo vadovas / asmuo, turintis teisę juridinio asmens vardu sudaryti sandorį </t>
  </si>
  <si>
    <t>15.3. Pareiškėjo buhalteris ar kitas asmuo, tvarkantis juridinio asmens apskaitą</t>
  </si>
  <si>
    <t xml:space="preserve">16. PARAIŠKOS PRIEDŲ SĄRAŠAS </t>
  </si>
  <si>
    <t>Pildyti tik geltona spalva pažymėtus langelius</t>
  </si>
  <si>
    <t>Kitos išlaidos:</t>
  </si>
  <si>
    <t>Išlaidos socialiniam ar bendruomenės projektui</t>
  </si>
  <si>
    <t>1.</t>
  </si>
  <si>
    <t>2.</t>
  </si>
  <si>
    <t>3.</t>
  </si>
  <si>
    <t>4.</t>
  </si>
  <si>
    <t>Organizacijos pavadinimas:</t>
  </si>
  <si>
    <t>Pasirašančiojo asmens pareigos, vardas, pavardė:</t>
  </si>
  <si>
    <t>Jaunimo programa</t>
  </si>
  <si>
    <t>Visos projekto vykdytojo pajamos, Eur</t>
  </si>
  <si>
    <t>Savivaldybės biudžeto lėšų sumos dydis visose projekto vykdytojo pajamose</t>
  </si>
  <si>
    <t>Projekte numatomi uždaviniai jaunimo programai</t>
  </si>
  <si>
    <t>Socialinis ir bendruomenės projektas
 (aprašykite kokiais būdais ketinate pritraukti šios projekto dalies dalyvius)</t>
  </si>
  <si>
    <t xml:space="preserve"> Sporto projekto uždavinių ir rezultatų išmatuojamumas ir įvykdomumas. Įvardinkite, kokius konkrečius rodiklius galėsite metinėje ataskaitoje pateikti sėkmingo projekto įgyvendinimo pagrindimui.</t>
  </si>
  <si>
    <t xml:space="preserve"> Sporto projekto uždavinių ir rezultatų išmatuojamumas ir įvykdomumas. Įvardinkite, kokius konkrečius rodiklius galėsite metinėje ataskaitoje pateikti sėkmingo projekto įgyvendinimo pagrindimui</t>
  </si>
  <si>
    <t>Planuojamos viešinimo ar sklaidos veiklos vykdymo pradžios ir pabaigos datos (laikotarpis, apimantis visas numatomas projekto metu įgyvendinti priemones)</t>
  </si>
  <si>
    <t>Laukelyje aprašykite trumpai pasiekimus, taip pat nurodykite kokius dokumentus, grindžiančius pasiekimus prisegate prie paraiškos ( jeigu prisegama). Dokumentai, jeigu tokius prisegate, turi būti pavadinti oficialiais pavadinimais.</t>
  </si>
  <si>
    <t>Trumpai aprašykite ir nurodykite, kad įkeliate programą. Programos dokumentą pavadinkite atitinkamu pavadinimu.</t>
  </si>
  <si>
    <t>Aprašykite ir jeigu prisegate dokumentus - nurodykite ką prisegate ir dokumentus pavadinkite atitinkamais pavadinimais.</t>
  </si>
  <si>
    <r>
      <t>Pilnas partnerio organizacijos pavadinimas pagal</t>
    </r>
    <r>
      <rPr>
        <i/>
        <strike/>
        <sz val="11"/>
        <rFont val="Times New Roman"/>
        <family val="1"/>
        <charset val="186"/>
      </rPr>
      <t xml:space="preserve"> </t>
    </r>
    <r>
      <rPr>
        <i/>
        <sz val="11"/>
        <rFont val="Times New Roman"/>
        <family val="1"/>
        <charset val="186"/>
      </rPr>
      <t>Juridinių asmenų registrą</t>
    </r>
  </si>
  <si>
    <t>Organizacijos kodas pagal Juridinių asmenų registrą</t>
  </si>
  <si>
    <t>Įvardinkite projekto tikslą. Tikslas turi būti konkretus, išmatuojamas, pasiekiamas ir realus. Tikslas numatomas visam projektui, visoms Kvietimo 14.3 papunktyje numatytoms grupėms.</t>
  </si>
  <si>
    <t xml:space="preserve">Kokių veiksmų imsitės užsibrėžtam projekto tikslui pasiekti? </t>
  </si>
  <si>
    <t>BENDRA 2022 m. PROJEKTO VERTĖ, EUR</t>
  </si>
  <si>
    <t>Nurodykite projekto 2024 metais pradžios ir pabaigos datas (metai, mėnuo, diena). Projekto pradžios data negali būti ankstesnė nei 2024-01-01; projekto pabaigos data negali būti vėlesnė nei 2024-12-31), pvz.: 2024-06-15 - 2024-10-20</t>
  </si>
  <si>
    <r>
      <t>Keliant paraiškos formą į sistemą -</t>
    </r>
    <r>
      <rPr>
        <b/>
        <i/>
        <sz val="11"/>
        <color theme="3" tint="0.39997558519241921"/>
        <rFont val="Times New Roman"/>
        <family val="1"/>
        <charset val="186"/>
      </rPr>
      <t xml:space="preserve"> </t>
    </r>
    <r>
      <rPr>
        <i/>
        <sz val="11"/>
        <rFont val="Times New Roman"/>
        <family val="1"/>
        <charset val="186"/>
      </rPr>
      <t>prisekite finansavimo šaltinius pagrindžiančius dokumentus, metinės</t>
    </r>
    <r>
      <rPr>
        <b/>
        <i/>
        <sz val="11"/>
        <color theme="3" tint="0.39997558519241921"/>
        <rFont val="Times New Roman"/>
        <family val="1"/>
        <charset val="186"/>
      </rPr>
      <t xml:space="preserve"> </t>
    </r>
    <r>
      <rPr>
        <i/>
        <sz val="11"/>
        <rFont val="Times New Roman"/>
        <family val="1"/>
        <charset val="186"/>
      </rPr>
      <t>finansinės atskaitomybės ir veiklos ataskaitos dokumentus ir juos pavadinkite atitinkamų formų pavadinimais.</t>
    </r>
  </si>
  <si>
    <t>MOTERŲ FUTBOLO PROJEKTŲ ATRANKOS 2024 M. PARAIŠKA</t>
  </si>
  <si>
    <t>1. INFORMACIJA APIE PROJEKTĄ</t>
  </si>
  <si>
    <t>1.1 Projekto pavadinimas</t>
  </si>
  <si>
    <t>1.2 Projekto įgyvendinimo laikotarpis</t>
  </si>
  <si>
    <t>2. PAREIŠKĖJO DUOMENYS</t>
  </si>
  <si>
    <t>2.1 Pilnas pareiškėjo pavadinimas pagal Juridinių asmenų registrą</t>
  </si>
  <si>
    <t xml:space="preserve">2.2 Pareiškėjo teisinė forma </t>
  </si>
  <si>
    <t>2.3 Pareiškėjo kodas pagal Juridinių asmenų registrą</t>
  </si>
  <si>
    <r>
      <t>3. PROJEKTO PARTNERIŲ DUOMENYS</t>
    </r>
    <r>
      <rPr>
        <b/>
        <i/>
        <sz val="11"/>
        <rFont val="Times New Roman"/>
        <family val="1"/>
        <charset val="186"/>
      </rPr>
      <t xml:space="preserve"> </t>
    </r>
    <r>
      <rPr>
        <i/>
        <sz val="10"/>
        <rFont val="Times New Roman"/>
        <family val="1"/>
        <charset val="186"/>
      </rPr>
      <t>(pildoma, jei projekte numatomi partneriai)</t>
    </r>
  </si>
  <si>
    <t xml:space="preserve">3.1. Sporto projekto partnerio rekvizitai </t>
  </si>
  <si>
    <t>4. SPORTO PROJEKTO AKTUALUMAS IR SVARBA</t>
  </si>
  <si>
    <t xml:space="preserve">4.1. Kokią problemą spręsite šiuo sporto projektu? </t>
  </si>
  <si>
    <t xml:space="preserve">4.2. Sporto projekto tikslas </t>
  </si>
  <si>
    <t xml:space="preserve">4.3. Sporto projekto uždaviniai </t>
  </si>
  <si>
    <t>2024 metais</t>
  </si>
  <si>
    <t>4.3.1.</t>
  </si>
  <si>
    <t>4.3.2.</t>
  </si>
  <si>
    <t>4.3.3.</t>
  </si>
  <si>
    <t>4.4. Sporto projekto finansuojamų grupių aprašymas</t>
  </si>
  <si>
    <t>5. SPORTO PROJEKTO EKONOMINIS-FINANSINIS PAGRINDIMAS. PROJEKTO VEIKSMINGUMAS, POVEIKIS, TĘSTINUMAS.</t>
  </si>
  <si>
    <t>5.1. Vidinė projekto logika. Sporto pojekto veiklų planas (uždavinių įgyvendinimo priemonės) 2.2 papunktyje nurodytam laikotarpiui:</t>
  </si>
  <si>
    <t>5.2 Susumuokite ir įrašykite kiek per visas veiklas planuojate skirti lėšų nurodytoms kategorijoms</t>
  </si>
  <si>
    <t>5.3. Sporto projekto uždavinių ir rezultatų poveikis projekto vykdytojui</t>
  </si>
  <si>
    <r>
      <t xml:space="preserve">5.4. Numatomų sporto projekto rezultatų </t>
    </r>
    <r>
      <rPr>
        <sz val="12"/>
        <rFont val="Times New Roman"/>
        <family val="1"/>
        <charset val="186"/>
      </rPr>
      <t>tęstinumas ir panaudojimas</t>
    </r>
  </si>
  <si>
    <r>
      <t>6. SPORTO PROJEKTO VIEŠINIMAS IR SKLAIDA</t>
    </r>
    <r>
      <rPr>
        <i/>
        <sz val="10"/>
        <rFont val="Times New Roman"/>
        <family val="1"/>
      </rPr>
      <t xml:space="preserve"> </t>
    </r>
  </si>
  <si>
    <t xml:space="preserve">7. SPORTO PROJEKTO VALDYMAS </t>
  </si>
  <si>
    <t>7.1. Sporto projekto valdymo struktūra: projekto vykdytojų komandos sudėtis, narių funkcijos, atsakomybės</t>
  </si>
  <si>
    <t>7.2. Sporto projekto administravimo komandos narių kompetencijos, patirtis, būtina įgyvendinti šį sporto projektą arba kokie kvalifikacijos reikalavimai bus keliami projekto administravimo komandai, jei jos nariai nėra žinomi</t>
  </si>
  <si>
    <t xml:space="preserve">7.3. Projekto rizikos ir jų valdymo planas </t>
  </si>
  <si>
    <r>
      <rPr>
        <b/>
        <u/>
        <sz val="11"/>
        <rFont val="Times New Roman"/>
        <family val="1"/>
        <charset val="186"/>
      </rPr>
      <t>8. SPORTINIAI REZULTATAI PER PASKUTINIUS 4 METUS</t>
    </r>
    <r>
      <rPr>
        <sz val="11"/>
        <rFont val="Times New Roman"/>
        <family val="1"/>
        <charset val="186"/>
      </rPr>
      <t xml:space="preserve">
</t>
    </r>
    <r>
      <rPr>
        <sz val="10"/>
        <rFont val="Times New Roman"/>
        <family val="1"/>
        <charset val="186"/>
      </rPr>
      <t>(</t>
    </r>
    <r>
      <rPr>
        <i/>
        <sz val="10"/>
        <rFont val="Times New Roman"/>
        <family val="1"/>
        <charset val="186"/>
      </rPr>
      <t>didžiausia galima balų suma – 10 balų) :vertinama Klubo sportininkų pasiekimai olimpinėse žaidynėse, pasaulio ir (ar) Europos suaugusiųjų čempionatuose, Klubo pagrindinės komandos pasiekimai Lietuvos aukščiausio lygio čempionatuose, Klubo jaunimo komandos pasiekimai Lietuvos aukščiausio lygio čempionatuose, Klubo pagrindinės komandos pasiekimai svarbiose tarptautinėse varžybose, Klubo jaunimo komandos pasiekimai svarbiose tarptautinės reikšmės varžybose, Klubo pasiekimai kitose tam tikros sporto šakos nacionalinėse ar tarptautinėse varžybose visų galimų pasiekimų varžybose atžvilgiu.</t>
    </r>
  </si>
  <si>
    <r>
      <rPr>
        <b/>
        <u/>
        <sz val="11"/>
        <rFont val="Times New Roman"/>
        <family val="1"/>
        <charset val="186"/>
      </rPr>
      <t>9. JAUNIMO UGDYMO PROGRAMA</t>
    </r>
    <r>
      <rPr>
        <i/>
        <sz val="10"/>
        <rFont val="Times New Roman"/>
        <family val="1"/>
        <charset val="186"/>
      </rPr>
      <t xml:space="preserve">
(didžiausia galima balų suma – 8 balai): vertinama Sporto projekto veiksmai, kuriais siekiama per apibrėžtą laiką ir su tam tikrais ištekliais sukurti pamatuojamą rezultatą, kuris skirtas klubo jaunimo komandų tikslams įgyvendinti, jaunimo programos struktūros (programoje nurodomi resursai, laikotarpiai, siektini rezultatai, rezultatų vertinimo kriterijai, turinys) turėjimas.</t>
    </r>
  </si>
  <si>
    <r>
      <rPr>
        <b/>
        <u/>
        <sz val="11"/>
        <rFont val="Times New Roman"/>
        <family val="1"/>
        <charset val="186"/>
      </rPr>
      <t>10. NAUDA VILNIUI IR VILNIEČIAMS</t>
    </r>
    <r>
      <rPr>
        <sz val="12"/>
        <rFont val="Times New Roman"/>
        <family val="1"/>
        <charset val="186"/>
      </rPr>
      <t xml:space="preserve">
</t>
    </r>
    <r>
      <rPr>
        <i/>
        <sz val="10"/>
        <rFont val="Times New Roman"/>
        <family val="1"/>
        <charset val="186"/>
      </rPr>
      <t>(didžiausia galima balų suma – 6 balai): vertinama renginių Vilniuje skaičius – teigiamas poveikis Vilniaus miesto ekonominiam bei socialiniams sektoriams, Vilniaus žinomumo didinimas ir vilniečių įtraukimas – renginių transliacijos ir media vertė, žiūrovų skaičius.</t>
    </r>
  </si>
  <si>
    <r>
      <rPr>
        <b/>
        <u/>
        <sz val="11"/>
        <rFont val="Times New Roman"/>
        <family val="1"/>
        <charset val="186"/>
      </rPr>
      <t>11. KITŲ LĖŠŲ DIDĖJIMAS PAREIŠKĖJO BIUDŽETE</t>
    </r>
    <r>
      <rPr>
        <sz val="11"/>
        <rFont val="Times New Roman"/>
        <family val="1"/>
        <charset val="186"/>
      </rPr>
      <t xml:space="preserve">
</t>
    </r>
    <r>
      <rPr>
        <i/>
        <sz val="10"/>
        <rFont val="Times New Roman"/>
        <family val="1"/>
        <charset val="186"/>
      </rPr>
      <t>(didžiausia galima balų suma – 6 balai): vertinama galutinių naudos gavėjų pajamų augimas 2020-2022 metais ir privačių lėšų dalis klubo biudžete, finansavimo šaltinius pagrindžiantys dokumentai, pareiškėjo ir galutinių naudos gavėjų metinės finansinės atskaitomybės ir veiklos ataskaitos dokumentai.</t>
    </r>
  </si>
  <si>
    <r>
      <rPr>
        <b/>
        <u/>
        <sz val="11"/>
        <rFont val="Times New Roman"/>
        <family val="1"/>
        <charset val="186"/>
      </rPr>
      <t>12. PROFESIONALI VALDYSENA IR SKAIDRUMAS</t>
    </r>
    <r>
      <rPr>
        <i/>
        <sz val="10"/>
        <rFont val="Times New Roman"/>
        <family val="1"/>
        <charset val="186"/>
      </rPr>
      <t xml:space="preserve">
(didžiausia galima balų suma – 5 balai): 
vertinama Klubo strateginis veiklos planas, kuriame numatyti klubo tikslai ir planuojami rezultatai per artimiausių 4 metų laikotarpį ir su kuriuo turi derėti teikiama aukšto meistriškumo sporto programa, praėjusių kalendorinių metų finansinių ir veiklos ataskaitų audito pateikta auditoriaus išvada, vadovo patirtis ir Klubo veiklos skaidrumas, pastarųjų dvejų metų iki paraiškos pateikimo dienos sėkmingai įgyvendinti projektai.</t>
    </r>
  </si>
  <si>
    <t>4.3.1 Uždavinys:</t>
  </si>
  <si>
    <t>4.3.2 Uždavinys:</t>
  </si>
  <si>
    <t>4.3.3 Uždavinys:</t>
  </si>
  <si>
    <t>E83:F93</t>
  </si>
  <si>
    <r>
      <t xml:space="preserve">Planuojamos išlaidos. Paspauskite varnelę ir pasirinkite išlaidų kategoriją, detalus tinkamų išlaidų aprašas yra Kvietimo </t>
    </r>
    <r>
      <rPr>
        <i/>
        <sz val="11"/>
        <color rgb="FFFF0000"/>
        <rFont val="Times New Roman"/>
        <family val="1"/>
        <charset val="186"/>
      </rPr>
      <t>E8+E903:F93</t>
    </r>
    <r>
      <rPr>
        <i/>
        <sz val="11"/>
        <rFont val="Times New Roman"/>
        <family val="1"/>
        <charset val="186"/>
      </rPr>
      <t>punkte. Vienai kategorijai skirkite vieną eilutę. Pilkame langelyje "Kitos išlaidos" skirtos vykdytojo išlaidoms, kurios nepatenka į Kvietime nurodytas tinamas kategorijas.</t>
    </r>
  </si>
  <si>
    <t>Jaunimo programa 
(Kvietimo 14.2 papunktyje nurodoma, kad šios grupės dalyviai negali būti biudžetinės sporto įstaigos)</t>
  </si>
  <si>
    <t xml:space="preserve">Kvietimo 14 punkto papunkčiai nurodo, kokioms sritims turi būti naudojamas projekto finansavimas:
14.1. Ne daugiau kaip 75 procentai Klubo pagrindinei komandai;
14.2. Ne mažiau kaip 20 procentų Klubo jaunimo programai (dalyviai negali būti biudžetinės sporto įstaigos) 
14.3. Ne mažiau kaip 5 procentai socialinių ir bendruomenės projektų vykdymui.
</t>
  </si>
  <si>
    <t>Planuojamos išlaidos. Paspauskite varnelę ir pasirinkite išlaidų kategoriją, detalus tinkamų išlaidų aprašas yra Kvietimo 22 punkte. Vienai kategorijai skirkite vieną eilutę. Pilkame langelyje "Kitos išlaidos" skirtos vykdytojo išlaidoms, kurios nepatenka į Kvietime nurodytas tinamas kategorijas.</t>
  </si>
  <si>
    <r>
      <t>Planuojamos išlaidos. Paspauskite varnelę ir pasirinkite išlaidų kategoriją, detalus tinkamų išlaidų aprašas yra Kvietimo 22 punkte</t>
    </r>
    <r>
      <rPr>
        <b/>
        <i/>
        <sz val="11"/>
        <rFont val="Times New Roman"/>
        <family val="1"/>
        <charset val="186"/>
      </rPr>
      <t>.</t>
    </r>
    <r>
      <rPr>
        <i/>
        <sz val="11"/>
        <rFont val="Times New Roman"/>
        <family val="1"/>
        <charset val="186"/>
      </rPr>
      <t xml:space="preserve"> Vienai kategorijai skirkite vieną eilutę. Pilkame langelyje "Kitos išlaidos" skirtos vykdytojo išlaidoms, kurios nepatenka į Kvietime nurodytas tinamas kategorijas.</t>
    </r>
  </si>
  <si>
    <t>Pareiškėjas teikdamas paraišką patvirtina, kad jis yra susipažinęs su Vilniaus miesto savivaldybės tarybos 2020 m. lapkričio 18 d. sprendimu Nr. 1-747 patvirtintu Vilniaus miesto savivaldybės biudžeto lėšomis remiamų sporto projektų finansavimo tvarkos aprašu (toliau - Tvarkos aprašas) ir griežtai jo laikysis, taip pat patvirtina, kad nėra aplinkybių, nurodytų Tvarkos aprašo 13 punkte.</t>
  </si>
  <si>
    <t>PATVIRTINTA 
Vilniaus miesto savivaldybės administracijos direktoriaus 
2023 m. spalio 24 d. 
įsakymu Nr. 30-2449/23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</si>
</sst>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b/>
      <sz val="12"/>
      <name val="Times New Roman"/>
      <family val="1"/>
    </font>
    <font>
      <i/>
      <sz val="10"/>
      <name val="Times New Roman"/>
      <family val="1"/>
    </font>
    <font>
      <i/>
      <u/>
      <sz val="10"/>
      <name val="Times New Roman"/>
      <family val="1"/>
    </font>
    <font>
      <b/>
      <sz val="12"/>
      <name val="Times New Roman"/>
      <family val="1"/>
      <charset val="186"/>
    </font>
    <font>
      <sz val="12"/>
      <name val="Times New Roman"/>
      <family val="1"/>
    </font>
    <font>
      <sz val="11"/>
      <name val="Calibri"/>
      <family val="2"/>
      <scheme val="minor"/>
    </font>
    <font>
      <i/>
      <sz val="10"/>
      <name val="Times New Roman"/>
      <family val="1"/>
      <charset val="186"/>
    </font>
    <font>
      <b/>
      <u/>
      <sz val="12"/>
      <name val="Times New Roman"/>
      <family val="1"/>
      <charset val="186"/>
    </font>
    <font>
      <b/>
      <i/>
      <sz val="12"/>
      <name val="Times New Roman"/>
      <family val="1"/>
    </font>
    <font>
      <sz val="11"/>
      <name val="Times New Roman"/>
      <family val="1"/>
    </font>
    <font>
      <sz val="12"/>
      <name val="Times New Roman"/>
      <family val="1"/>
      <charset val="186"/>
    </font>
    <font>
      <sz val="11"/>
      <name val="Times New Roman"/>
      <family val="1"/>
      <charset val="186"/>
    </font>
    <font>
      <b/>
      <sz val="14"/>
      <name val="Times New Roman"/>
      <family val="1"/>
      <charset val="186"/>
    </font>
    <font>
      <sz val="10"/>
      <name val="Times New Roman"/>
      <family val="1"/>
      <charset val="186"/>
    </font>
    <font>
      <b/>
      <sz val="11"/>
      <name val="Calibri"/>
      <family val="2"/>
      <charset val="186"/>
      <scheme val="minor"/>
    </font>
    <font>
      <b/>
      <sz val="10"/>
      <name val="Times New Roman"/>
      <family val="1"/>
    </font>
    <font>
      <i/>
      <sz val="11"/>
      <name val="Calibri"/>
      <family val="2"/>
      <charset val="186"/>
      <scheme val="minor"/>
    </font>
    <font>
      <b/>
      <sz val="10"/>
      <name val="Times New Roman"/>
      <family val="1"/>
      <charset val="186"/>
    </font>
    <font>
      <i/>
      <sz val="11"/>
      <name val="Times New Roman"/>
      <family val="1"/>
      <charset val="186"/>
    </font>
    <font>
      <b/>
      <sz val="11"/>
      <name val="Times New Roman"/>
      <family val="1"/>
      <charset val="186"/>
    </font>
    <font>
      <b/>
      <i/>
      <sz val="9"/>
      <name val="Times New Roman"/>
      <family val="1"/>
      <charset val="186"/>
    </font>
    <font>
      <b/>
      <i/>
      <sz val="8"/>
      <name val="Times New Roman"/>
      <family val="1"/>
      <charset val="186"/>
    </font>
    <font>
      <i/>
      <sz val="8"/>
      <color theme="1"/>
      <name val="Times New Roman"/>
      <family val="1"/>
      <charset val="186"/>
    </font>
    <font>
      <i/>
      <sz val="8"/>
      <name val="Times New Roman"/>
      <family val="1"/>
      <charset val="186"/>
    </font>
    <font>
      <i/>
      <sz val="12"/>
      <name val="Times New Roman"/>
      <family val="1"/>
      <charset val="186"/>
    </font>
    <font>
      <b/>
      <sz val="11"/>
      <name val="Calibri"/>
      <family val="2"/>
      <scheme val="minor"/>
    </font>
    <font>
      <i/>
      <sz val="11"/>
      <name val="Times New Roman"/>
      <family val="1"/>
    </font>
    <font>
      <i/>
      <sz val="11"/>
      <name val="Calibri"/>
      <family val="2"/>
      <scheme val="minor"/>
    </font>
    <font>
      <b/>
      <i/>
      <sz val="11"/>
      <name val="Times New Roman"/>
      <family val="1"/>
      <charset val="186"/>
    </font>
    <font>
      <b/>
      <u/>
      <sz val="12"/>
      <name val="Times New Roman"/>
      <family val="1"/>
    </font>
    <font>
      <i/>
      <sz val="10"/>
      <color theme="1"/>
      <name val="Times New Roman"/>
      <family val="1"/>
      <charset val="186"/>
    </font>
    <font>
      <sz val="11"/>
      <color rgb="FF9C0006"/>
      <name val="Calibri"/>
      <family val="2"/>
      <charset val="186"/>
      <scheme val="minor"/>
    </font>
    <font>
      <sz val="8"/>
      <name val="Calibri"/>
      <family val="2"/>
      <scheme val="minor"/>
    </font>
    <font>
      <i/>
      <sz val="11"/>
      <color rgb="FFFF0000"/>
      <name val="Calibri"/>
      <family val="2"/>
      <charset val="186"/>
      <scheme val="minor"/>
    </font>
    <font>
      <b/>
      <u/>
      <sz val="11"/>
      <name val="Times New Roman"/>
      <family val="1"/>
      <charset val="186"/>
    </font>
    <font>
      <i/>
      <sz val="10"/>
      <color rgb="FFFF0000"/>
      <name val="Times New Roman"/>
      <family val="1"/>
      <charset val="186"/>
    </font>
    <font>
      <i/>
      <sz val="12"/>
      <color rgb="FFFF0000"/>
      <name val="Times New Roman"/>
      <family val="1"/>
      <charset val="186"/>
    </font>
    <font>
      <sz val="11"/>
      <name val="Calibri"/>
      <family val="2"/>
      <charset val="186"/>
      <scheme val="minor"/>
    </font>
    <font>
      <b/>
      <i/>
      <sz val="12"/>
      <color rgb="FFFF0000"/>
      <name val="Times New Roman"/>
      <family val="1"/>
      <charset val="186"/>
    </font>
    <font>
      <sz val="11"/>
      <color theme="1"/>
      <name val="Calibri"/>
      <family val="2"/>
      <scheme val="minor"/>
    </font>
    <font>
      <sz val="11"/>
      <color rgb="FFFF0000"/>
      <name val="Calibri"/>
      <family val="2"/>
      <scheme val="minor"/>
    </font>
    <font>
      <i/>
      <sz val="11"/>
      <color rgb="FFFF0000"/>
      <name val="Times New Roman"/>
      <family val="1"/>
      <charset val="186"/>
    </font>
    <font>
      <b/>
      <i/>
      <sz val="11"/>
      <name val="Calibri"/>
      <family val="2"/>
      <charset val="186"/>
      <scheme val="minor"/>
    </font>
    <font>
      <i/>
      <strike/>
      <sz val="11"/>
      <name val="Times New Roman"/>
      <family val="1"/>
      <charset val="186"/>
    </font>
    <font>
      <sz val="11"/>
      <color rgb="FF0070C0"/>
      <name val="Calibri"/>
      <family val="2"/>
      <charset val="186"/>
      <scheme val="minor"/>
    </font>
    <font>
      <sz val="11"/>
      <color rgb="FF0070C0"/>
      <name val="Times New Roman"/>
      <family val="1"/>
      <charset val="186"/>
    </font>
    <font>
      <b/>
      <i/>
      <sz val="12"/>
      <name val="Times New Roman"/>
      <family val="1"/>
      <charset val="186"/>
    </font>
    <font>
      <b/>
      <i/>
      <sz val="11"/>
      <color theme="3" tint="0.39997558519241921"/>
      <name val="Times New Roman"/>
      <family val="1"/>
      <charset val="186"/>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FFC7CE"/>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bottom style="thin">
        <color theme="0" tint="-0.499984740745262"/>
      </bottom>
      <diagonal/>
    </border>
    <border>
      <left/>
      <right/>
      <top style="medium">
        <color theme="0" tint="-0.499984740745262"/>
      </top>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medium">
        <color indexed="64"/>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3">
    <xf numFmtId="0" fontId="0" fillId="0" borderId="0"/>
    <xf numFmtId="0" fontId="32" fillId="5" borderId="0" applyNumberFormat="0" applyBorder="0" applyAlignment="0" applyProtection="0"/>
    <xf numFmtId="9" fontId="40" fillId="0" borderId="0" applyFont="0" applyFill="0" applyBorder="0" applyAlignment="0" applyProtection="0"/>
  </cellStyleXfs>
  <cellXfs count="199">
    <xf numFmtId="0" fontId="0" fillId="0" borderId="0" xfId="0"/>
    <xf numFmtId="0" fontId="5" fillId="0" borderId="0" xfId="0" applyFont="1" applyAlignment="1">
      <alignment horizontal="left" vertical="center"/>
    </xf>
    <xf numFmtId="0" fontId="6" fillId="0" borderId="0" xfId="0" applyFont="1"/>
    <xf numFmtId="0" fontId="4" fillId="0" borderId="0" xfId="0" applyFont="1" applyAlignment="1">
      <alignment horizontal="left" vertical="center"/>
    </xf>
    <xf numFmtId="0" fontId="6" fillId="0" borderId="0" xfId="0" applyFont="1" applyAlignment="1">
      <alignment horizontal="left"/>
    </xf>
    <xf numFmtId="0" fontId="8"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wrapText="1"/>
    </xf>
    <xf numFmtId="0" fontId="1" fillId="0" borderId="0" xfId="0" applyFont="1" applyAlignment="1">
      <alignment horizontal="left" vertical="center"/>
    </xf>
    <xf numFmtId="0" fontId="6" fillId="0" borderId="0" xfId="0" applyFont="1" applyAlignment="1">
      <alignment vertical="top"/>
    </xf>
    <xf numFmtId="0" fontId="7" fillId="0" borderId="0" xfId="0" applyFont="1" applyAlignment="1">
      <alignment horizontal="left" vertical="top"/>
    </xf>
    <xf numFmtId="0" fontId="9" fillId="0" borderId="0" xfId="0" applyFont="1" applyAlignment="1">
      <alignment horizontal="left" vertical="center"/>
    </xf>
    <xf numFmtId="0" fontId="7" fillId="0" borderId="0" xfId="0" applyFont="1" applyAlignment="1" applyProtection="1">
      <alignment horizontal="left" vertical="top" wrapText="1"/>
      <protection locked="0"/>
    </xf>
    <xf numFmtId="0" fontId="17" fillId="0" borderId="0" xfId="0" applyFont="1" applyAlignment="1">
      <alignment wrapText="1"/>
    </xf>
    <xf numFmtId="0" fontId="2" fillId="0" borderId="0" xfId="0" applyFont="1" applyAlignment="1">
      <alignment horizontal="left" vertical="center"/>
    </xf>
    <xf numFmtId="0" fontId="2" fillId="0" borderId="0" xfId="0" applyFont="1" applyAlignment="1" applyProtection="1">
      <alignment horizontal="left" vertical="top" wrapText="1"/>
      <protection locked="0"/>
    </xf>
    <xf numFmtId="0" fontId="2" fillId="0" borderId="0" xfId="0" applyFont="1" applyAlignment="1">
      <alignment wrapText="1"/>
    </xf>
    <xf numFmtId="0" fontId="2" fillId="0" borderId="0" xfId="0" applyFont="1"/>
    <xf numFmtId="0" fontId="11" fillId="0" borderId="0" xfId="0" applyFont="1" applyAlignment="1">
      <alignment horizontal="left" vertical="center"/>
    </xf>
    <xf numFmtId="0" fontId="6" fillId="0" borderId="0" xfId="0" applyFont="1" applyAlignment="1">
      <alignment vertical="center"/>
    </xf>
    <xf numFmtId="0" fontId="15" fillId="0" borderId="0" xfId="0" applyFont="1" applyAlignment="1">
      <alignment horizontal="left"/>
    </xf>
    <xf numFmtId="0" fontId="23" fillId="0" borderId="0" xfId="0" applyFont="1"/>
    <xf numFmtId="0" fontId="21" fillId="0" borderId="0" xfId="0" applyFont="1" applyAlignment="1" applyProtection="1">
      <alignment horizontal="center" vertical="center" wrapText="1"/>
      <protection locked="0"/>
    </xf>
    <xf numFmtId="0" fontId="19" fillId="0" borderId="0" xfId="0" applyFont="1" applyAlignment="1">
      <alignment vertical="center"/>
    </xf>
    <xf numFmtId="4" fontId="22" fillId="0" borderId="0" xfId="0" applyNumberFormat="1" applyFont="1" applyAlignment="1" applyProtection="1">
      <alignment horizontal="right" vertical="center" wrapText="1"/>
      <protection locked="0"/>
    </xf>
    <xf numFmtId="0" fontId="28" fillId="0" borderId="0" xfId="0" applyFont="1"/>
    <xf numFmtId="0" fontId="26" fillId="0" borderId="0" xfId="0" applyFont="1" applyAlignment="1">
      <alignment horizontal="center"/>
    </xf>
    <xf numFmtId="0" fontId="24" fillId="0" borderId="0" xfId="0" applyFont="1"/>
    <xf numFmtId="0" fontId="25" fillId="0" borderId="0" xfId="0" applyFont="1" applyAlignment="1">
      <alignment horizontal="left" vertical="center"/>
    </xf>
    <xf numFmtId="0" fontId="6" fillId="0" borderId="0" xfId="0" applyFont="1" applyAlignment="1">
      <alignment horizontal="center"/>
    </xf>
    <xf numFmtId="0" fontId="14" fillId="0" borderId="0" xfId="0" applyFont="1" applyAlignment="1" applyProtection="1">
      <alignment horizontal="left" vertical="top" wrapText="1"/>
      <protection locked="0"/>
    </xf>
    <xf numFmtId="2" fontId="11" fillId="0" borderId="0" xfId="0" applyNumberFormat="1" applyFont="1" applyAlignment="1">
      <alignment vertical="center" wrapText="1"/>
    </xf>
    <xf numFmtId="0" fontId="4" fillId="0" borderId="0" xfId="0" applyFont="1" applyAlignment="1">
      <alignment horizontal="left" vertical="center" wrapText="1"/>
    </xf>
    <xf numFmtId="0" fontId="6" fillId="3" borderId="0" xfId="0" applyFont="1" applyFill="1"/>
    <xf numFmtId="0" fontId="6" fillId="3" borderId="0" xfId="0" applyFont="1" applyFill="1" applyAlignment="1">
      <alignment vertical="center"/>
    </xf>
    <xf numFmtId="0" fontId="2" fillId="0" borderId="0" xfId="0" applyFont="1" applyAlignment="1">
      <alignment horizontal="left" vertical="top"/>
    </xf>
    <xf numFmtId="0" fontId="19" fillId="0" borderId="0" xfId="0" applyFont="1" applyAlignment="1">
      <alignment vertical="center" wrapText="1"/>
    </xf>
    <xf numFmtId="0" fontId="31" fillId="0" borderId="0" xfId="0" applyFont="1" applyAlignment="1">
      <alignment vertical="center"/>
    </xf>
    <xf numFmtId="0" fontId="14" fillId="0" borderId="0" xfId="0" applyFont="1" applyAlignment="1">
      <alignment wrapText="1"/>
    </xf>
    <xf numFmtId="1" fontId="11" fillId="0" borderId="0" xfId="0" applyNumberFormat="1" applyFont="1" applyAlignment="1" applyProtection="1">
      <alignment horizontal="left" vertical="center" wrapText="1"/>
      <protection locked="0"/>
    </xf>
    <xf numFmtId="0" fontId="4" fillId="0" borderId="0" xfId="0" applyFont="1" applyAlignment="1">
      <alignment horizontal="center" vertical="center"/>
    </xf>
    <xf numFmtId="0" fontId="34" fillId="0" borderId="0" xfId="0" applyFont="1" applyAlignment="1">
      <alignment horizontal="center" vertical="center" wrapText="1"/>
    </xf>
    <xf numFmtId="0" fontId="12" fillId="0" borderId="0" xfId="0" applyFont="1" applyAlignment="1">
      <alignment horizontal="left" vertical="top"/>
    </xf>
    <xf numFmtId="0" fontId="35" fillId="0" borderId="0" xfId="0" applyFont="1" applyAlignment="1">
      <alignment horizontal="left" vertical="center"/>
    </xf>
    <xf numFmtId="0" fontId="10" fillId="0" borderId="0" xfId="0" applyFont="1" applyAlignment="1">
      <alignment vertical="top" wrapText="1"/>
    </xf>
    <xf numFmtId="0" fontId="18"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32" fillId="0" borderId="0" xfId="1" applyFill="1" applyBorder="1" applyAlignment="1" applyProtection="1">
      <alignment horizontal="center" vertical="center"/>
      <protection locked="0"/>
    </xf>
    <xf numFmtId="0" fontId="32" fillId="0" borderId="0" xfId="1" applyFill="1" applyBorder="1" applyAlignment="1">
      <alignment horizontal="left" vertical="center"/>
    </xf>
    <xf numFmtId="0" fontId="32" fillId="0" borderId="0" xfId="1" applyFill="1" applyBorder="1" applyAlignment="1" applyProtection="1">
      <alignment horizontal="center" vertical="center" wrapText="1"/>
      <protection locked="0"/>
    </xf>
    <xf numFmtId="0" fontId="36" fillId="0" borderId="0" xfId="0" applyFont="1" applyAlignment="1">
      <alignment horizontal="right" vertical="center" wrapText="1"/>
    </xf>
    <xf numFmtId="0" fontId="36" fillId="0" borderId="0" xfId="0" applyFont="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pplyProtection="1">
      <alignment horizontal="center" vertical="top" wrapText="1"/>
      <protection locked="0"/>
    </xf>
    <xf numFmtId="0" fontId="30" fillId="0" borderId="0" xfId="0" applyFont="1" applyAlignment="1">
      <alignment vertical="center"/>
    </xf>
    <xf numFmtId="0" fontId="34" fillId="0" borderId="0" xfId="0" applyFont="1" applyAlignment="1">
      <alignment horizontal="center" vertical="top" wrapText="1"/>
    </xf>
    <xf numFmtId="1" fontId="19" fillId="0" borderId="0" xfId="0" applyNumberFormat="1" applyFont="1" applyAlignment="1" applyProtection="1">
      <alignment horizontal="left" vertical="center" wrapText="1"/>
      <protection locked="0"/>
    </xf>
    <xf numFmtId="0" fontId="7" fillId="4" borderId="7"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7" fillId="4" borderId="7" xfId="0" applyFont="1" applyFill="1" applyBorder="1" applyAlignment="1">
      <alignment horizontal="center" vertical="center" wrapText="1"/>
    </xf>
    <xf numFmtId="9" fontId="36" fillId="4" borderId="7" xfId="2" applyFont="1" applyFill="1" applyBorder="1" applyAlignment="1">
      <alignment horizontal="center" vertical="center" wrapText="1"/>
    </xf>
    <xf numFmtId="0" fontId="12" fillId="0" borderId="0" xfId="0" applyFont="1" applyAlignment="1">
      <alignment horizontal="center" vertical="center"/>
    </xf>
    <xf numFmtId="0" fontId="10" fillId="0" borderId="0" xfId="0" applyFont="1" applyAlignment="1" applyProtection="1">
      <alignment horizontal="center" vertical="center" wrapText="1"/>
      <protection locked="0"/>
    </xf>
    <xf numFmtId="1" fontId="11" fillId="2" borderId="7" xfId="0" applyNumberFormat="1" applyFont="1" applyFill="1" applyBorder="1" applyAlignment="1" applyProtection="1">
      <alignment horizontal="left" vertical="center" wrapText="1"/>
      <protection locked="0"/>
    </xf>
    <xf numFmtId="0" fontId="24" fillId="2" borderId="7" xfId="0" applyFont="1" applyFill="1" applyBorder="1" applyAlignment="1">
      <alignment horizontal="left" vertical="center" wrapText="1"/>
    </xf>
    <xf numFmtId="0" fontId="25" fillId="2" borderId="14" xfId="0" applyFont="1" applyFill="1" applyBorder="1" applyAlignment="1">
      <alignment horizontal="left" vertical="center"/>
    </xf>
    <xf numFmtId="0" fontId="19" fillId="2" borderId="7" xfId="0" applyFont="1" applyFill="1" applyBorder="1" applyAlignment="1">
      <alignment horizontal="left"/>
    </xf>
    <xf numFmtId="0" fontId="19" fillId="2" borderId="14" xfId="0" applyFont="1" applyFill="1" applyBorder="1" applyAlignment="1">
      <alignment horizontal="left"/>
    </xf>
    <xf numFmtId="0" fontId="19" fillId="2" borderId="12" xfId="0" applyFont="1" applyFill="1" applyBorder="1" applyAlignment="1">
      <alignment horizontal="left"/>
    </xf>
    <xf numFmtId="0" fontId="19" fillId="2" borderId="15" xfId="0" applyFont="1" applyFill="1" applyBorder="1" applyAlignment="1">
      <alignment horizontal="left"/>
    </xf>
    <xf numFmtId="1" fontId="27" fillId="0" borderId="7" xfId="0" applyNumberFormat="1" applyFont="1" applyBorder="1" applyAlignment="1" applyProtection="1">
      <alignment vertical="center" wrapText="1"/>
      <protection locked="0"/>
    </xf>
    <xf numFmtId="0" fontId="39" fillId="0" borderId="0" xfId="0" applyFont="1" applyAlignment="1">
      <alignment horizontal="left" vertical="center"/>
    </xf>
    <xf numFmtId="0" fontId="41" fillId="0" borderId="0" xfId="0" applyFont="1" applyAlignment="1">
      <alignment horizontal="left"/>
    </xf>
    <xf numFmtId="0" fontId="27" fillId="2" borderId="12" xfId="0" applyFont="1" applyFill="1" applyBorder="1" applyAlignment="1">
      <alignment horizontal="left" vertical="center"/>
    </xf>
    <xf numFmtId="0" fontId="27" fillId="2" borderId="15" xfId="0" applyFont="1" applyFill="1" applyBorder="1" applyAlignment="1">
      <alignment horizontal="left"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32" xfId="0" applyFont="1" applyBorder="1" applyAlignment="1">
      <alignment horizontal="left" vertical="center"/>
    </xf>
    <xf numFmtId="0" fontId="19" fillId="0" borderId="3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3" xfId="0" applyFont="1" applyBorder="1" applyAlignment="1">
      <alignment horizontal="center" vertical="center" wrapText="1"/>
    </xf>
    <xf numFmtId="0" fontId="19" fillId="2" borderId="32"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4" borderId="7" xfId="0" applyFont="1" applyFill="1" applyBorder="1" applyAlignment="1">
      <alignment vertical="center" wrapText="1"/>
    </xf>
    <xf numFmtId="0" fontId="42" fillId="4" borderId="7" xfId="0" applyFont="1" applyFill="1" applyBorder="1" applyAlignment="1">
      <alignment horizontal="center" vertical="center" wrapText="1"/>
    </xf>
    <xf numFmtId="0" fontId="19" fillId="0" borderId="0" xfId="0" applyFont="1" applyAlignment="1">
      <alignment horizontal="center" vertical="center" wrapText="1"/>
    </xf>
    <xf numFmtId="0" fontId="42" fillId="0" borderId="0" xfId="0" applyFont="1" applyAlignment="1">
      <alignment horizontal="right" vertical="center" wrapText="1"/>
    </xf>
    <xf numFmtId="0" fontId="42" fillId="0" borderId="0" xfId="0" applyFont="1" applyAlignment="1">
      <alignment horizontal="center" vertical="center" wrapText="1"/>
    </xf>
    <xf numFmtId="0" fontId="43" fillId="2" borderId="7" xfId="0" applyFont="1" applyFill="1" applyBorder="1" applyAlignment="1">
      <alignment horizontal="center" vertical="center" wrapText="1"/>
    </xf>
    <xf numFmtId="0" fontId="17" fillId="2" borderId="7" xfId="0" applyFont="1" applyFill="1" applyBorder="1" applyAlignment="1">
      <alignment horizontal="center" wrapText="1"/>
    </xf>
    <xf numFmtId="0" fontId="19" fillId="4" borderId="7" xfId="0" applyFont="1" applyFill="1" applyBorder="1" applyAlignment="1">
      <alignment horizontal="center" vertical="center" wrapText="1"/>
    </xf>
    <xf numFmtId="9" fontId="19" fillId="4" borderId="7" xfId="2"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42" fillId="2" borderId="7" xfId="0" applyFont="1" applyFill="1" applyBorder="1" applyAlignment="1">
      <alignment horizontal="right" vertical="center" wrapText="1"/>
    </xf>
    <xf numFmtId="9" fontId="42" fillId="4" borderId="7" xfId="2" applyFont="1" applyFill="1" applyBorder="1" applyAlignment="1">
      <alignment horizontal="center" vertical="center" wrapText="1"/>
    </xf>
    <xf numFmtId="0" fontId="19" fillId="0" borderId="38" xfId="0" applyFont="1" applyBorder="1" applyAlignment="1">
      <alignment horizontal="center" vertical="center" wrapText="1"/>
    </xf>
    <xf numFmtId="0" fontId="42" fillId="2" borderId="38" xfId="0" applyFont="1" applyFill="1" applyBorder="1" applyAlignment="1">
      <alignment horizontal="right" vertical="center" wrapText="1"/>
    </xf>
    <xf numFmtId="0" fontId="19" fillId="0" borderId="37" xfId="0" applyFont="1" applyBorder="1" applyAlignment="1">
      <alignment horizontal="center" vertical="center" wrapText="1"/>
    </xf>
    <xf numFmtId="9" fontId="42" fillId="4" borderId="37" xfId="0" applyNumberFormat="1" applyFont="1" applyFill="1" applyBorder="1" applyAlignment="1">
      <alignment horizontal="center" vertical="center" wrapText="1"/>
    </xf>
    <xf numFmtId="0" fontId="34" fillId="0" borderId="0" xfId="0" applyFont="1" applyAlignment="1">
      <alignment vertical="center"/>
    </xf>
    <xf numFmtId="0" fontId="19" fillId="0" borderId="7" xfId="0" applyFont="1" applyBorder="1" applyAlignment="1" applyProtection="1">
      <alignment horizontal="center" vertical="top" wrapText="1"/>
      <protection locked="0"/>
    </xf>
    <xf numFmtId="0" fontId="6" fillId="2" borderId="7" xfId="0" applyFont="1" applyFill="1" applyBorder="1"/>
    <xf numFmtId="0" fontId="18" fillId="2" borderId="7" xfId="0" applyFont="1" applyFill="1" applyBorder="1" applyAlignment="1" applyProtection="1">
      <alignment horizontal="center" vertical="top" wrapText="1"/>
      <protection locked="0"/>
    </xf>
    <xf numFmtId="0" fontId="16" fillId="2" borderId="7" xfId="0" applyFont="1" applyFill="1" applyBorder="1" applyAlignment="1" applyProtection="1">
      <alignment horizontal="center" vertical="top" wrapText="1"/>
      <protection locked="0"/>
    </xf>
    <xf numFmtId="1" fontId="19" fillId="0" borderId="7" xfId="0" applyNumberFormat="1" applyFont="1" applyBorder="1" applyAlignment="1" applyProtection="1">
      <alignment horizontal="center" vertical="center" wrapText="1"/>
      <protection locked="0"/>
    </xf>
    <xf numFmtId="0" fontId="19" fillId="0" borderId="7" xfId="0" applyFont="1" applyBorder="1" applyAlignment="1">
      <alignment horizontal="left" vertical="center" wrapText="1"/>
    </xf>
    <xf numFmtId="0" fontId="19" fillId="0" borderId="7" xfId="0" applyFont="1" applyBorder="1" applyAlignment="1" applyProtection="1">
      <alignment horizontal="center" vertical="center" wrapText="1"/>
      <protection locked="0"/>
    </xf>
    <xf numFmtId="0" fontId="19" fillId="0" borderId="7" xfId="0" applyFont="1" applyBorder="1" applyAlignment="1">
      <alignment horizontal="center" vertical="center"/>
    </xf>
    <xf numFmtId="0" fontId="11" fillId="0" borderId="0" xfId="0" applyFont="1" applyAlignment="1">
      <alignment horizontal="left" vertical="center" wrapText="1"/>
    </xf>
    <xf numFmtId="1" fontId="25" fillId="0" borderId="37" xfId="0" applyNumberFormat="1" applyFont="1" applyBorder="1" applyAlignment="1" applyProtection="1">
      <alignment horizontal="left" vertical="center" wrapText="1"/>
      <protection locked="0"/>
    </xf>
    <xf numFmtId="0" fontId="45" fillId="0" borderId="0" xfId="0" applyFont="1"/>
    <xf numFmtId="0" fontId="46" fillId="0" borderId="0" xfId="0" applyFont="1" applyAlignment="1">
      <alignment horizontal="center" vertical="center"/>
    </xf>
    <xf numFmtId="1" fontId="25" fillId="0" borderId="37" xfId="0" applyNumberFormat="1" applyFont="1" applyBorder="1" applyAlignment="1" applyProtection="1">
      <alignment horizontal="center" vertical="center" wrapText="1"/>
      <protection locked="0"/>
    </xf>
    <xf numFmtId="1" fontId="25" fillId="2" borderId="37" xfId="0" applyNumberFormat="1" applyFont="1" applyFill="1" applyBorder="1" applyAlignment="1" applyProtection="1">
      <alignment horizontal="left" vertical="center" wrapText="1"/>
      <protection locked="0"/>
    </xf>
    <xf numFmtId="0" fontId="11" fillId="0" borderId="0" xfId="0" applyFont="1" applyAlignment="1">
      <alignment horizontal="left" vertical="top" wrapText="1"/>
    </xf>
    <xf numFmtId="0" fontId="7" fillId="0" borderId="0" xfId="0" applyFont="1" applyAlignment="1">
      <alignment horizontal="left" vertical="top" wrapText="1"/>
    </xf>
    <xf numFmtId="0" fontId="19" fillId="0" borderId="37" xfId="0" applyFont="1" applyBorder="1" applyAlignment="1">
      <alignment horizontal="center" vertical="center" wrapText="1"/>
    </xf>
    <xf numFmtId="1" fontId="19" fillId="0" borderId="7" xfId="0" applyNumberFormat="1" applyFont="1" applyBorder="1" applyAlignment="1" applyProtection="1">
      <alignment horizontal="center" vertical="center" wrapText="1"/>
      <protection locked="0"/>
    </xf>
    <xf numFmtId="0" fontId="38" fillId="2" borderId="7" xfId="0" applyFont="1" applyFill="1" applyBorder="1" applyAlignment="1">
      <alignment horizontal="center"/>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1" fontId="11" fillId="2" borderId="7" xfId="0" applyNumberFormat="1" applyFont="1" applyFill="1" applyBorder="1" applyAlignment="1" applyProtection="1">
      <alignment horizontal="center" vertical="center" wrapText="1"/>
      <protection locked="0"/>
    </xf>
    <xf numFmtId="1" fontId="19" fillId="2" borderId="25" xfId="0" applyNumberFormat="1" applyFont="1" applyFill="1" applyBorder="1" applyAlignment="1" applyProtection="1">
      <alignment horizontal="left" vertical="center" wrapText="1"/>
      <protection locked="0"/>
    </xf>
    <xf numFmtId="1" fontId="19" fillId="2" borderId="26" xfId="0" applyNumberFormat="1" applyFont="1" applyFill="1" applyBorder="1" applyAlignment="1" applyProtection="1">
      <alignment horizontal="left" vertical="center" wrapText="1"/>
      <protection locked="0"/>
    </xf>
    <xf numFmtId="1" fontId="25" fillId="2" borderId="7" xfId="0" applyNumberFormat="1" applyFont="1" applyFill="1" applyBorder="1" applyAlignment="1" applyProtection="1">
      <alignment horizontal="left" vertical="center" wrapText="1"/>
      <protection locked="0"/>
    </xf>
    <xf numFmtId="1" fontId="25" fillId="2" borderId="25" xfId="0" applyNumberFormat="1" applyFont="1" applyFill="1" applyBorder="1" applyAlignment="1" applyProtection="1">
      <alignment horizontal="left" vertical="center" wrapText="1"/>
      <protection locked="0"/>
    </xf>
    <xf numFmtId="0" fontId="12" fillId="0" borderId="31" xfId="0" applyFont="1" applyBorder="1" applyAlignment="1">
      <alignment horizontal="center" vertical="top"/>
    </xf>
    <xf numFmtId="0" fontId="19" fillId="0" borderId="7" xfId="0" applyFont="1" applyBorder="1" applyAlignment="1">
      <alignment horizontal="center" vertical="center" wrapText="1"/>
    </xf>
    <xf numFmtId="1" fontId="25" fillId="2" borderId="25" xfId="0" applyNumberFormat="1" applyFont="1" applyFill="1" applyBorder="1" applyAlignment="1" applyProtection="1">
      <alignment horizontal="center" vertical="center" wrapText="1"/>
      <protection locked="0"/>
    </xf>
    <xf numFmtId="1" fontId="25" fillId="2" borderId="26" xfId="0" applyNumberFormat="1" applyFont="1" applyFill="1" applyBorder="1" applyAlignment="1" applyProtection="1">
      <alignment horizontal="center" vertical="center" wrapText="1"/>
      <protection locked="0"/>
    </xf>
    <xf numFmtId="1" fontId="25" fillId="2" borderId="7" xfId="0" applyNumberFormat="1" applyFont="1" applyFill="1" applyBorder="1" applyAlignment="1" applyProtection="1">
      <alignment horizontal="center" vertical="center" wrapText="1"/>
      <protection locked="0"/>
    </xf>
    <xf numFmtId="0" fontId="19" fillId="2" borderId="7" xfId="0" applyFont="1" applyFill="1" applyBorder="1" applyAlignment="1">
      <alignment horizontal="left" vertical="center" wrapText="1"/>
    </xf>
    <xf numFmtId="1" fontId="11" fillId="2" borderId="25" xfId="0" applyNumberFormat="1" applyFont="1" applyFill="1" applyBorder="1" applyAlignment="1" applyProtection="1">
      <alignment horizontal="center" vertical="center" wrapText="1"/>
      <protection locked="0"/>
    </xf>
    <xf numFmtId="1" fontId="11" fillId="2" borderId="26" xfId="0" applyNumberFormat="1" applyFont="1" applyFill="1" applyBorder="1" applyAlignment="1" applyProtection="1">
      <alignment horizontal="center" vertical="center" wrapText="1"/>
      <protection locked="0"/>
    </xf>
    <xf numFmtId="1" fontId="11" fillId="2" borderId="22" xfId="0" applyNumberFormat="1" applyFont="1" applyFill="1" applyBorder="1" applyAlignment="1" applyProtection="1">
      <alignment horizontal="center" vertical="center" wrapText="1"/>
      <protection locked="0"/>
    </xf>
    <xf numFmtId="0" fontId="6" fillId="0" borderId="30" xfId="0" applyFont="1" applyBorder="1" applyAlignment="1">
      <alignment horizontal="center"/>
    </xf>
    <xf numFmtId="0" fontId="6" fillId="0" borderId="26" xfId="0" applyFont="1" applyBorder="1" applyAlignment="1">
      <alignment horizontal="center"/>
    </xf>
    <xf numFmtId="0" fontId="19" fillId="0" borderId="7" xfId="0" applyFont="1" applyBorder="1" applyAlignment="1" applyProtection="1">
      <alignment horizontal="center" vertical="center" wrapText="1"/>
      <protection locked="0"/>
    </xf>
    <xf numFmtId="0" fontId="47" fillId="0" borderId="0" xfId="0" applyFont="1" applyAlignment="1">
      <alignment horizontal="left" vertical="center" wrapText="1"/>
    </xf>
    <xf numFmtId="0" fontId="12" fillId="0" borderId="30" xfId="0" applyFont="1" applyBorder="1" applyAlignment="1">
      <alignment horizontal="left" vertical="top" wrapText="1"/>
    </xf>
    <xf numFmtId="0" fontId="11" fillId="0" borderId="30" xfId="0" applyFont="1" applyBorder="1" applyAlignment="1">
      <alignment horizontal="left" vertical="top" wrapText="1"/>
    </xf>
    <xf numFmtId="0" fontId="42" fillId="0" borderId="36" xfId="0" applyFont="1" applyBorder="1" applyAlignment="1">
      <alignment horizontal="center" vertical="center"/>
    </xf>
    <xf numFmtId="0" fontId="42" fillId="0" borderId="34" xfId="0" applyFont="1" applyBorder="1" applyAlignment="1">
      <alignment horizontal="center" vertical="center"/>
    </xf>
    <xf numFmtId="0" fontId="42" fillId="0" borderId="35" xfId="0" applyFont="1" applyBorder="1" applyAlignment="1">
      <alignment horizontal="center" vertical="center"/>
    </xf>
    <xf numFmtId="1" fontId="12" fillId="0" borderId="7" xfId="0" applyNumberFormat="1" applyFont="1" applyBorder="1" applyAlignment="1">
      <alignment horizontal="left"/>
    </xf>
    <xf numFmtId="1" fontId="12" fillId="0" borderId="33" xfId="0" applyNumberFormat="1" applyFont="1" applyBorder="1" applyAlignment="1">
      <alignment horizontal="left"/>
    </xf>
    <xf numFmtId="1" fontId="19" fillId="2" borderId="7" xfId="0" applyNumberFormat="1" applyFont="1" applyFill="1" applyBorder="1" applyAlignment="1">
      <alignment horizontal="center" vertical="center"/>
    </xf>
    <xf numFmtId="1" fontId="19" fillId="2" borderId="33" xfId="0" applyNumberFormat="1" applyFont="1" applyFill="1" applyBorder="1" applyAlignment="1">
      <alignment horizontal="center" vertical="center"/>
    </xf>
    <xf numFmtId="0" fontId="19" fillId="2" borderId="7" xfId="1" applyFont="1" applyFill="1" applyBorder="1" applyAlignment="1" applyProtection="1">
      <alignment horizontal="left" vertical="center" wrapText="1"/>
      <protection locked="0"/>
    </xf>
    <xf numFmtId="0" fontId="42" fillId="4" borderId="32" xfId="0" applyFont="1" applyFill="1" applyBorder="1" applyAlignment="1">
      <alignment horizontal="right" vertical="center" wrapText="1"/>
    </xf>
    <xf numFmtId="0" fontId="42" fillId="4" borderId="7" xfId="0" applyFont="1" applyFill="1" applyBorder="1" applyAlignment="1">
      <alignment horizontal="right" vertical="center" wrapText="1"/>
    </xf>
    <xf numFmtId="0" fontId="32" fillId="0" borderId="0" xfId="1" applyFill="1" applyBorder="1" applyAlignment="1" applyProtection="1">
      <alignment horizontal="center" vertical="top" wrapText="1"/>
      <protection locked="0"/>
    </xf>
    <xf numFmtId="1" fontId="7" fillId="0" borderId="0" xfId="0" applyNumberFormat="1" applyFont="1" applyAlignment="1" applyProtection="1">
      <alignment horizontal="left" vertical="center" wrapText="1"/>
      <protection locked="0"/>
    </xf>
    <xf numFmtId="0" fontId="42" fillId="4" borderId="7" xfId="0" applyFont="1" applyFill="1" applyBorder="1" applyAlignment="1">
      <alignment horizontal="center" vertical="center" wrapText="1"/>
    </xf>
    <xf numFmtId="0" fontId="34" fillId="4" borderId="7" xfId="0" applyFont="1" applyFill="1" applyBorder="1" applyAlignment="1">
      <alignment horizontal="center" vertical="center"/>
    </xf>
    <xf numFmtId="0" fontId="19" fillId="2" borderId="33" xfId="1" applyFont="1" applyFill="1" applyBorder="1" applyAlignment="1" applyProtection="1">
      <alignment horizontal="left" vertical="center" wrapText="1"/>
      <protection locked="0"/>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9" xfId="0" applyFont="1" applyBorder="1" applyAlignment="1">
      <alignment horizontal="center" vertical="center" wrapText="1"/>
    </xf>
    <xf numFmtId="0" fontId="27" fillId="2" borderId="7" xfId="0" applyFont="1" applyFill="1" applyBorder="1" applyAlignment="1">
      <alignment horizontal="left" vertical="center"/>
    </xf>
    <xf numFmtId="0" fontId="27" fillId="2" borderId="14" xfId="0" applyFont="1" applyFill="1" applyBorder="1" applyAlignment="1">
      <alignment horizontal="left" vertical="center"/>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2" fillId="0" borderId="0" xfId="0" applyFont="1" applyAlignment="1">
      <alignment horizontal="left" vertical="top" wrapText="1"/>
    </xf>
    <xf numFmtId="0" fontId="6" fillId="0" borderId="2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42" fillId="0" borderId="0" xfId="0" applyFont="1" applyAlignment="1" applyProtection="1">
      <alignment horizontal="left" vertical="top" wrapText="1"/>
      <protection locked="0"/>
    </xf>
    <xf numFmtId="0" fontId="20" fillId="0" borderId="0" xfId="0" applyFont="1" applyAlignment="1">
      <alignment horizontal="center" vertical="center"/>
    </xf>
    <xf numFmtId="0" fontId="4" fillId="0" borderId="0" xfId="0" applyFont="1" applyAlignment="1">
      <alignment horizontal="center" vertical="center"/>
    </xf>
    <xf numFmtId="0" fontId="19" fillId="2" borderId="7" xfId="0" applyFont="1" applyFill="1" applyBorder="1" applyAlignment="1">
      <alignment horizontal="left" vertical="center"/>
    </xf>
    <xf numFmtId="1" fontId="27" fillId="2" borderId="25" xfId="0" applyNumberFormat="1" applyFont="1" applyFill="1" applyBorder="1" applyAlignment="1" applyProtection="1">
      <alignment horizontal="left" vertical="center" wrapText="1"/>
      <protection locked="0"/>
    </xf>
    <xf numFmtId="1" fontId="27" fillId="2" borderId="26" xfId="0" applyNumberFormat="1" applyFont="1" applyFill="1" applyBorder="1" applyAlignment="1" applyProtection="1">
      <alignment horizontal="left" vertical="center" wrapText="1"/>
      <protection locked="0"/>
    </xf>
    <xf numFmtId="1" fontId="27" fillId="2" borderId="22" xfId="0" applyNumberFormat="1" applyFont="1" applyFill="1" applyBorder="1" applyAlignment="1" applyProtection="1">
      <alignment horizontal="left" vertical="center" wrapText="1"/>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1" fontId="19" fillId="2" borderId="16" xfId="0" applyNumberFormat="1" applyFont="1" applyFill="1" applyBorder="1" applyAlignment="1" applyProtection="1">
      <alignment horizontal="left" vertical="center" wrapText="1"/>
      <protection locked="0"/>
    </xf>
    <xf numFmtId="1" fontId="19" fillId="2" borderId="17" xfId="0" applyNumberFormat="1" applyFont="1" applyFill="1" applyBorder="1" applyAlignment="1" applyProtection="1">
      <alignment horizontal="left" vertical="center" wrapText="1"/>
      <protection locked="0"/>
    </xf>
    <xf numFmtId="1" fontId="19" fillId="2" borderId="18" xfId="0" applyNumberFormat="1" applyFont="1" applyFill="1" applyBorder="1" applyAlignment="1" applyProtection="1">
      <alignment horizontal="left" vertical="center" wrapText="1"/>
      <protection locked="0"/>
    </xf>
    <xf numFmtId="1" fontId="19" fillId="2" borderId="7" xfId="0" applyNumberFormat="1" applyFont="1" applyFill="1" applyBorder="1" applyAlignment="1" applyProtection="1">
      <alignment horizontal="left" vertical="center" wrapText="1"/>
      <protection locked="0"/>
    </xf>
    <xf numFmtId="0" fontId="19" fillId="0" borderId="8" xfId="0" applyFont="1" applyBorder="1" applyAlignment="1">
      <alignment horizontal="center" vertical="center" wrapText="1"/>
    </xf>
    <xf numFmtId="0" fontId="19" fillId="2" borderId="11" xfId="0" applyFont="1" applyFill="1" applyBorder="1" applyAlignment="1">
      <alignment horizontal="left"/>
    </xf>
    <xf numFmtId="0" fontId="19" fillId="2" borderId="7" xfId="0" applyFont="1" applyFill="1" applyBorder="1" applyAlignment="1">
      <alignment horizontal="left"/>
    </xf>
    <xf numFmtId="0" fontId="19" fillId="2" borderId="13" xfId="0" applyFont="1" applyFill="1" applyBorder="1" applyAlignment="1">
      <alignment horizontal="left"/>
    </xf>
    <xf numFmtId="0" fontId="19" fillId="2" borderId="14" xfId="0" applyFont="1" applyFill="1" applyBorder="1" applyAlignment="1">
      <alignment horizontal="left"/>
    </xf>
  </cellXfs>
  <cellStyles count="3">
    <cellStyle name="Bad" xfId="1" builtinId="27"/>
    <cellStyle name="Normal" xfId="0" builtinId="0"/>
    <cellStyle name="Per cent" xfId="2" builtinId="5"/>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6"/>
  <sheetViews>
    <sheetView tabSelected="1" zoomScale="90" zoomScaleNormal="90" zoomScaleSheetLayoutView="90" workbookViewId="0">
      <selection activeCell="G1" sqref="G1"/>
    </sheetView>
  </sheetViews>
  <sheetFormatPr baseColWidth="10" defaultColWidth="9.1640625" defaultRowHeight="15" x14ac:dyDescent="0.2"/>
  <cols>
    <col min="1" max="1" width="7" style="2" customWidth="1"/>
    <col min="2" max="2" width="30.1640625" style="2" customWidth="1"/>
    <col min="3" max="3" width="33.33203125" style="2" customWidth="1"/>
    <col min="4" max="4" width="41.5" style="2" bestFit="1" customWidth="1"/>
    <col min="5" max="5" width="23.1640625" style="2" customWidth="1"/>
    <col min="6" max="6" width="30.1640625" style="2" customWidth="1"/>
    <col min="7" max="7" width="37.6640625" style="2" customWidth="1"/>
    <col min="8" max="8" width="34.5" style="2" customWidth="1"/>
    <col min="9" max="9" width="23.6640625" style="2" customWidth="1"/>
    <col min="10" max="10" width="19.5" style="2" customWidth="1"/>
    <col min="11" max="11" width="26.83203125" style="2" customWidth="1"/>
    <col min="12" max="12" width="24.5" style="2" customWidth="1"/>
    <col min="13" max="13" width="23.5" style="2" customWidth="1"/>
    <col min="14" max="16384" width="9.1640625" style="2"/>
  </cols>
  <sheetData>
    <row r="1" spans="2:10" ht="75" x14ac:dyDescent="0.2">
      <c r="G1" s="46" t="s">
        <v>169</v>
      </c>
      <c r="H1" s="46"/>
      <c r="I1" s="46"/>
    </row>
    <row r="2" spans="2:10" x14ac:dyDescent="0.2">
      <c r="B2" s="6"/>
      <c r="C2" s="4"/>
      <c r="G2" s="46"/>
      <c r="H2" s="46"/>
      <c r="I2" s="46"/>
    </row>
    <row r="3" spans="2:10" x14ac:dyDescent="0.2">
      <c r="B3" s="181" t="s">
        <v>22</v>
      </c>
      <c r="C3" s="181"/>
      <c r="D3" s="181"/>
      <c r="E3" s="181"/>
      <c r="F3" s="181"/>
      <c r="G3" s="181"/>
      <c r="H3" s="181"/>
      <c r="I3" s="181"/>
      <c r="J3" s="181"/>
    </row>
    <row r="4" spans="2:10" ht="16" x14ac:dyDescent="0.2">
      <c r="B4" s="182" t="s">
        <v>23</v>
      </c>
      <c r="C4" s="182"/>
      <c r="D4" s="182"/>
      <c r="E4" s="182"/>
      <c r="F4" s="182"/>
      <c r="G4" s="182"/>
      <c r="H4" s="182"/>
      <c r="I4" s="182"/>
      <c r="J4" s="182"/>
    </row>
    <row r="5" spans="2:10" ht="16" x14ac:dyDescent="0.2">
      <c r="B5" s="182" t="s">
        <v>125</v>
      </c>
      <c r="C5" s="182"/>
      <c r="D5" s="182"/>
      <c r="E5" s="182"/>
      <c r="F5" s="182"/>
      <c r="G5" s="182"/>
      <c r="H5" s="182"/>
      <c r="I5" s="182"/>
      <c r="J5" s="182"/>
    </row>
    <row r="6" spans="2:10" ht="16" x14ac:dyDescent="0.2">
      <c r="B6" s="182"/>
      <c r="C6" s="182"/>
      <c r="D6" s="182"/>
      <c r="E6" s="182"/>
      <c r="F6" s="182"/>
      <c r="G6" s="182"/>
      <c r="H6" s="182"/>
      <c r="I6" s="182"/>
      <c r="J6" s="182"/>
    </row>
    <row r="7" spans="2:10" ht="16" x14ac:dyDescent="0.2">
      <c r="B7" s="80" t="s">
        <v>98</v>
      </c>
      <c r="C7" s="81"/>
    </row>
    <row r="8" spans="2:10" ht="16" x14ac:dyDescent="0.2">
      <c r="B8" s="3"/>
      <c r="C8" s="4"/>
    </row>
    <row r="9" spans="2:10" ht="16" x14ac:dyDescent="0.2">
      <c r="B9" s="3"/>
      <c r="C9" s="4"/>
    </row>
    <row r="10" spans="2:10" ht="18" x14ac:dyDescent="0.2">
      <c r="B10" s="7"/>
      <c r="C10" s="4"/>
      <c r="F10" s="31"/>
      <c r="G10" s="31"/>
      <c r="H10" s="31"/>
      <c r="I10" s="31"/>
      <c r="J10" s="31"/>
    </row>
    <row r="11" spans="2:10" x14ac:dyDescent="0.2">
      <c r="B11" s="45" t="s">
        <v>126</v>
      </c>
      <c r="C11" s="4"/>
    </row>
    <row r="12" spans="2:10" ht="18" x14ac:dyDescent="0.2">
      <c r="B12" s="7"/>
      <c r="C12" s="4"/>
    </row>
    <row r="13" spans="2:10" x14ac:dyDescent="0.2">
      <c r="B13" s="6" t="s">
        <v>127</v>
      </c>
      <c r="C13" s="4"/>
    </row>
    <row r="14" spans="2:10" x14ac:dyDescent="0.2">
      <c r="B14" s="183"/>
      <c r="C14" s="183"/>
      <c r="D14" s="183"/>
      <c r="E14" s="183"/>
      <c r="F14" s="183"/>
      <c r="G14" s="183"/>
      <c r="H14" s="183"/>
    </row>
    <row r="15" spans="2:10" ht="16" x14ac:dyDescent="0.2">
      <c r="B15" s="3"/>
      <c r="C15" s="4"/>
    </row>
    <row r="16" spans="2:10" x14ac:dyDescent="0.2">
      <c r="B16" s="6" t="s">
        <v>128</v>
      </c>
      <c r="C16" s="4"/>
    </row>
    <row r="17" spans="2:10" x14ac:dyDescent="0.2">
      <c r="B17" s="8" t="s">
        <v>123</v>
      </c>
      <c r="C17" s="4"/>
    </row>
    <row r="18" spans="2:10" x14ac:dyDescent="0.2">
      <c r="B18" s="183"/>
      <c r="C18" s="183"/>
      <c r="D18" s="183"/>
      <c r="E18" s="183"/>
      <c r="F18" s="183"/>
      <c r="G18" s="183"/>
      <c r="H18" s="183"/>
    </row>
    <row r="19" spans="2:10" s="9" customFormat="1" x14ac:dyDescent="0.2">
      <c r="B19" s="32"/>
      <c r="C19" s="32"/>
      <c r="D19" s="32"/>
      <c r="E19" s="32"/>
      <c r="F19" s="2"/>
      <c r="G19" s="2"/>
      <c r="H19" s="2"/>
      <c r="I19" s="2"/>
      <c r="J19" s="2"/>
    </row>
    <row r="20" spans="2:10" x14ac:dyDescent="0.2">
      <c r="B20" s="45" t="s">
        <v>129</v>
      </c>
      <c r="C20" s="4"/>
    </row>
    <row r="21" spans="2:10" ht="16" x14ac:dyDescent="0.2">
      <c r="B21" s="3"/>
      <c r="C21" s="4"/>
    </row>
    <row r="22" spans="2:10" x14ac:dyDescent="0.2">
      <c r="B22" s="6" t="s">
        <v>130</v>
      </c>
      <c r="C22" s="4"/>
    </row>
    <row r="23" spans="2:10" ht="16" x14ac:dyDescent="0.2">
      <c r="B23" s="135"/>
      <c r="C23" s="135"/>
      <c r="D23" s="135"/>
      <c r="E23" s="135"/>
      <c r="F23" s="135"/>
      <c r="G23" s="135"/>
      <c r="H23" s="135"/>
    </row>
    <row r="24" spans="2:10" x14ac:dyDescent="0.2">
      <c r="B24" s="8"/>
      <c r="C24" s="4"/>
    </row>
    <row r="25" spans="2:10" x14ac:dyDescent="0.2">
      <c r="B25" s="6" t="s">
        <v>131</v>
      </c>
      <c r="C25" s="4"/>
    </row>
    <row r="26" spans="2:10" x14ac:dyDescent="0.2">
      <c r="B26" s="193"/>
      <c r="C26" s="193"/>
      <c r="D26" s="193"/>
      <c r="E26" s="193"/>
      <c r="F26" s="193"/>
      <c r="G26" s="193"/>
      <c r="H26" s="193"/>
    </row>
    <row r="27" spans="2:10" x14ac:dyDescent="0.2">
      <c r="B27" s="8"/>
      <c r="C27" s="4"/>
    </row>
    <row r="28" spans="2:10" x14ac:dyDescent="0.2">
      <c r="B28" s="6" t="s">
        <v>132</v>
      </c>
      <c r="C28" s="4"/>
    </row>
    <row r="29" spans="2:10" x14ac:dyDescent="0.2">
      <c r="B29" s="193"/>
      <c r="C29" s="193"/>
      <c r="D29" s="193"/>
      <c r="E29" s="193"/>
      <c r="F29" s="193"/>
      <c r="G29" s="193"/>
      <c r="H29" s="193"/>
    </row>
    <row r="30" spans="2:10" ht="16" x14ac:dyDescent="0.2">
      <c r="B30" s="41"/>
      <c r="C30" s="41"/>
      <c r="D30" s="41"/>
      <c r="E30" s="41"/>
    </row>
    <row r="31" spans="2:10" x14ac:dyDescent="0.2">
      <c r="B31" s="45" t="s">
        <v>133</v>
      </c>
      <c r="C31" s="4"/>
      <c r="D31" s="4"/>
      <c r="E31" s="4"/>
      <c r="F31" s="4"/>
      <c r="G31" s="4"/>
      <c r="H31" s="4"/>
      <c r="I31" s="32"/>
      <c r="J31" s="32"/>
    </row>
    <row r="32" spans="2:10" ht="16" x14ac:dyDescent="0.2">
      <c r="B32" s="5"/>
      <c r="C32" s="4"/>
      <c r="D32" s="4"/>
      <c r="E32" s="4"/>
      <c r="F32" s="4"/>
      <c r="G32" s="4"/>
      <c r="H32" s="4"/>
      <c r="I32" s="32"/>
      <c r="J32" s="32"/>
    </row>
    <row r="33" spans="2:11" ht="16" thickBot="1" x14ac:dyDescent="0.25">
      <c r="B33" s="6" t="s">
        <v>134</v>
      </c>
      <c r="C33" s="4"/>
      <c r="D33" s="4"/>
      <c r="E33" s="4"/>
      <c r="F33" s="4"/>
      <c r="G33" s="4"/>
      <c r="H33" s="4"/>
      <c r="I33" s="32"/>
      <c r="J33" s="32"/>
    </row>
    <row r="34" spans="2:11" ht="30" x14ac:dyDescent="0.2">
      <c r="B34" s="194" t="s">
        <v>118</v>
      </c>
      <c r="C34" s="169"/>
      <c r="D34" s="84" t="s">
        <v>24</v>
      </c>
      <c r="E34" s="84" t="s">
        <v>119</v>
      </c>
      <c r="F34" s="84" t="s">
        <v>33</v>
      </c>
      <c r="G34" s="84" t="s">
        <v>32</v>
      </c>
      <c r="H34" s="85" t="s">
        <v>30</v>
      </c>
      <c r="J34" s="32"/>
    </row>
    <row r="35" spans="2:11" ht="24.75" customHeight="1" x14ac:dyDescent="0.2">
      <c r="B35" s="195"/>
      <c r="C35" s="196"/>
      <c r="D35" s="73"/>
      <c r="E35" s="75"/>
      <c r="F35" s="73"/>
      <c r="G35" s="73"/>
      <c r="H35" s="77"/>
      <c r="J35" s="32"/>
    </row>
    <row r="36" spans="2:11" ht="24.75" customHeight="1" thickBot="1" x14ac:dyDescent="0.25">
      <c r="B36" s="197"/>
      <c r="C36" s="198"/>
      <c r="D36" s="76"/>
      <c r="E36" s="76"/>
      <c r="F36" s="74"/>
      <c r="G36" s="74"/>
      <c r="H36" s="78"/>
      <c r="J36" s="32"/>
    </row>
    <row r="37" spans="2:11" ht="16" x14ac:dyDescent="0.2">
      <c r="I37" s="1"/>
    </row>
    <row r="38" spans="2:11" ht="17" thickBot="1" x14ac:dyDescent="0.25">
      <c r="I38" s="1"/>
    </row>
    <row r="39" spans="2:11" ht="17" thickBot="1" x14ac:dyDescent="0.25">
      <c r="B39" s="187" t="s">
        <v>27</v>
      </c>
      <c r="C39" s="188"/>
      <c r="D39" s="188"/>
      <c r="E39" s="188"/>
      <c r="F39" s="188"/>
      <c r="G39" s="188"/>
      <c r="H39" s="189"/>
      <c r="I39" s="1"/>
    </row>
    <row r="40" spans="2:11" ht="16" x14ac:dyDescent="0.2">
      <c r="B40" s="42"/>
      <c r="C40" s="42"/>
      <c r="D40" s="42"/>
      <c r="E40" s="42"/>
      <c r="F40" s="42"/>
      <c r="G40" s="42"/>
      <c r="H40" s="42"/>
      <c r="I40" s="1"/>
    </row>
    <row r="41" spans="2:11" ht="16" x14ac:dyDescent="0.2">
      <c r="B41" s="45" t="s">
        <v>135</v>
      </c>
      <c r="C41" s="4"/>
      <c r="I41" s="1"/>
    </row>
    <row r="42" spans="2:11" ht="16" x14ac:dyDescent="0.2">
      <c r="B42" s="5"/>
      <c r="C42" s="4"/>
      <c r="I42" s="1"/>
    </row>
    <row r="43" spans="2:11" s="11" customFormat="1" x14ac:dyDescent="0.2">
      <c r="B43" s="44" t="s">
        <v>136</v>
      </c>
      <c r="F43" s="2"/>
      <c r="G43" s="4"/>
      <c r="H43" s="4"/>
      <c r="I43" s="4"/>
      <c r="J43" s="4"/>
      <c r="K43" s="4"/>
    </row>
    <row r="44" spans="2:11" s="11" customFormat="1" ht="16" thickBot="1" x14ac:dyDescent="0.25">
      <c r="B44" s="12" t="s">
        <v>34</v>
      </c>
      <c r="F44" s="2"/>
      <c r="G44" s="4"/>
      <c r="H44" s="4"/>
      <c r="I44" s="4"/>
      <c r="J44" s="4"/>
      <c r="K44" s="4"/>
    </row>
    <row r="45" spans="2:11" ht="122.25" customHeight="1" thickBot="1" x14ac:dyDescent="0.25">
      <c r="B45" s="190"/>
      <c r="C45" s="191"/>
      <c r="D45" s="191"/>
      <c r="E45" s="191"/>
      <c r="F45" s="191"/>
      <c r="G45" s="191"/>
      <c r="H45" s="192"/>
      <c r="I45" s="43" t="str">
        <f>IF(LEN(B45)&lt;1000,"","Viršytas maksimalus 1000 simbolių skaičius")</f>
        <v/>
      </c>
      <c r="J45" s="4"/>
      <c r="K45" s="4"/>
    </row>
    <row r="46" spans="2:11" ht="16" x14ac:dyDescent="0.2">
      <c r="B46" s="5"/>
      <c r="C46" s="4"/>
      <c r="G46" s="4"/>
      <c r="H46" s="4"/>
      <c r="I46" s="4"/>
      <c r="J46" s="4"/>
      <c r="K46" s="4"/>
    </row>
    <row r="47" spans="2:11" x14ac:dyDescent="0.2">
      <c r="B47" s="44" t="s">
        <v>137</v>
      </c>
      <c r="C47" s="11"/>
      <c r="F47" s="4"/>
      <c r="G47" s="4"/>
      <c r="H47" s="4"/>
      <c r="I47" s="4"/>
      <c r="J47" s="4"/>
      <c r="K47" s="4"/>
    </row>
    <row r="48" spans="2:11" x14ac:dyDescent="0.2">
      <c r="B48" s="37" t="s">
        <v>120</v>
      </c>
      <c r="C48" s="11"/>
      <c r="F48" s="4"/>
      <c r="G48" s="4"/>
    </row>
    <row r="49" spans="2:10" ht="63" customHeight="1" x14ac:dyDescent="0.2">
      <c r="B49" s="193"/>
      <c r="C49" s="193"/>
      <c r="D49" s="193"/>
      <c r="E49" s="193"/>
      <c r="F49" s="193"/>
      <c r="G49" s="193"/>
      <c r="H49" s="193"/>
    </row>
    <row r="50" spans="2:10" x14ac:dyDescent="0.2">
      <c r="B50" s="32"/>
      <c r="C50" s="32"/>
      <c r="D50" s="32"/>
      <c r="E50" s="32"/>
      <c r="F50" s="4"/>
      <c r="G50" s="4"/>
    </row>
    <row r="51" spans="2:10" x14ac:dyDescent="0.2">
      <c r="B51" s="6" t="s">
        <v>138</v>
      </c>
      <c r="F51" s="4"/>
      <c r="G51" s="4"/>
    </row>
    <row r="52" spans="2:10" x14ac:dyDescent="0.2">
      <c r="B52" s="37" t="s">
        <v>121</v>
      </c>
      <c r="F52" s="4"/>
      <c r="G52" s="4"/>
    </row>
    <row r="53" spans="2:10" x14ac:dyDescent="0.2">
      <c r="B53" s="37"/>
      <c r="F53" s="4"/>
      <c r="G53" s="4"/>
    </row>
    <row r="54" spans="2:10" x14ac:dyDescent="0.2">
      <c r="B54" s="127" t="s">
        <v>35</v>
      </c>
      <c r="C54" s="127"/>
      <c r="D54" s="127"/>
      <c r="E54" s="127"/>
      <c r="F54" s="127"/>
      <c r="G54" s="127"/>
      <c r="H54" s="127"/>
    </row>
    <row r="55" spans="2:10" x14ac:dyDescent="0.2">
      <c r="B55" s="79" t="s">
        <v>140</v>
      </c>
      <c r="C55" s="79" t="s">
        <v>139</v>
      </c>
      <c r="D55" s="184"/>
      <c r="E55" s="185"/>
      <c r="F55" s="185"/>
      <c r="G55" s="185"/>
      <c r="H55" s="186"/>
    </row>
    <row r="56" spans="2:10" x14ac:dyDescent="0.2">
      <c r="F56" s="4"/>
      <c r="G56" s="4"/>
    </row>
    <row r="57" spans="2:10" x14ac:dyDescent="0.2">
      <c r="B57" s="127" t="s">
        <v>110</v>
      </c>
      <c r="C57" s="127"/>
      <c r="D57" s="127"/>
      <c r="E57" s="127"/>
      <c r="F57" s="127"/>
      <c r="G57" s="127"/>
      <c r="H57" s="127"/>
    </row>
    <row r="58" spans="2:10" x14ac:dyDescent="0.2">
      <c r="B58" s="79" t="s">
        <v>141</v>
      </c>
      <c r="C58" s="79" t="s">
        <v>139</v>
      </c>
      <c r="D58" s="184"/>
      <c r="E58" s="185"/>
      <c r="F58" s="185"/>
      <c r="G58" s="185"/>
      <c r="H58" s="186"/>
    </row>
    <row r="59" spans="2:10" x14ac:dyDescent="0.2">
      <c r="F59" s="4"/>
      <c r="G59" s="4"/>
    </row>
    <row r="60" spans="2:10" x14ac:dyDescent="0.2">
      <c r="B60" s="127" t="s">
        <v>36</v>
      </c>
      <c r="C60" s="127"/>
      <c r="D60" s="127"/>
      <c r="E60" s="127"/>
      <c r="F60" s="127"/>
      <c r="G60" s="127"/>
      <c r="H60" s="127"/>
    </row>
    <row r="61" spans="2:10" x14ac:dyDescent="0.2">
      <c r="B61" s="79" t="s">
        <v>142</v>
      </c>
      <c r="C61" s="79" t="s">
        <v>139</v>
      </c>
      <c r="D61" s="184"/>
      <c r="E61" s="185"/>
      <c r="F61" s="185"/>
      <c r="G61" s="185"/>
      <c r="H61" s="186"/>
    </row>
    <row r="62" spans="2:10" ht="20" customHeight="1" x14ac:dyDescent="0.2">
      <c r="F62" s="4"/>
      <c r="G62" s="4"/>
    </row>
    <row r="63" spans="2:10" ht="20" customHeight="1" x14ac:dyDescent="0.2">
      <c r="B63" s="6" t="s">
        <v>143</v>
      </c>
      <c r="C63" s="4"/>
      <c r="F63" s="4"/>
    </row>
    <row r="64" spans="2:10" ht="53.25" customHeight="1" x14ac:dyDescent="0.2">
      <c r="B64" s="176" t="s">
        <v>165</v>
      </c>
      <c r="C64" s="176"/>
      <c r="D64" s="176"/>
      <c r="E64" s="176"/>
      <c r="F64" s="4"/>
      <c r="G64" s="11"/>
      <c r="H64" s="11"/>
      <c r="I64" s="11"/>
      <c r="J64" s="11"/>
    </row>
    <row r="65" spans="1:13" s="15" customFormat="1" ht="20" customHeight="1" thickBot="1" x14ac:dyDescent="0.25">
      <c r="B65" s="13"/>
      <c r="C65" s="14"/>
      <c r="D65" s="14"/>
      <c r="E65" s="14"/>
      <c r="F65" s="14"/>
      <c r="G65" s="11"/>
      <c r="H65" s="11"/>
      <c r="I65" s="11"/>
      <c r="J65" s="11"/>
    </row>
    <row r="66" spans="1:13" ht="45" customHeight="1" x14ac:dyDescent="0.2">
      <c r="A66" s="35"/>
      <c r="B66" s="172" t="s">
        <v>1</v>
      </c>
      <c r="C66" s="173"/>
      <c r="D66" s="169" t="s">
        <v>26</v>
      </c>
      <c r="E66" s="169"/>
      <c r="F66" s="169"/>
      <c r="G66" s="169"/>
      <c r="H66" s="85" t="s">
        <v>2</v>
      </c>
      <c r="I66" s="11"/>
      <c r="J66" s="11"/>
    </row>
    <row r="67" spans="1:13" s="21" customFormat="1" ht="85.5" customHeight="1" x14ac:dyDescent="0.2">
      <c r="A67" s="36"/>
      <c r="B67" s="174" t="s">
        <v>25</v>
      </c>
      <c r="C67" s="175"/>
      <c r="D67" s="170"/>
      <c r="E67" s="170"/>
      <c r="F67" s="170"/>
      <c r="G67" s="170"/>
      <c r="H67" s="82"/>
      <c r="I67" s="11"/>
      <c r="J67" s="11"/>
    </row>
    <row r="68" spans="1:13" s="21" customFormat="1" ht="85.5" customHeight="1" x14ac:dyDescent="0.2">
      <c r="B68" s="174" t="s">
        <v>164</v>
      </c>
      <c r="C68" s="175"/>
      <c r="D68" s="170"/>
      <c r="E68" s="170"/>
      <c r="F68" s="170"/>
      <c r="G68" s="170"/>
      <c r="H68" s="82"/>
      <c r="I68" s="11"/>
      <c r="J68" s="11"/>
    </row>
    <row r="69" spans="1:13" s="21" customFormat="1" ht="85.5" customHeight="1" thickBot="1" x14ac:dyDescent="0.25">
      <c r="B69" s="167" t="s">
        <v>111</v>
      </c>
      <c r="C69" s="168"/>
      <c r="D69" s="171"/>
      <c r="E69" s="171"/>
      <c r="F69" s="171"/>
      <c r="G69" s="171"/>
      <c r="H69" s="83"/>
      <c r="I69" s="11"/>
      <c r="J69" s="11"/>
    </row>
    <row r="70" spans="1:13" ht="20" customHeight="1" x14ac:dyDescent="0.2">
      <c r="B70" s="1"/>
      <c r="C70" s="4"/>
      <c r="G70" s="11"/>
      <c r="H70" s="11"/>
      <c r="I70" s="11"/>
      <c r="J70" s="11"/>
    </row>
    <row r="71" spans="1:13" s="9" customFormat="1" ht="20" customHeight="1" x14ac:dyDescent="0.2">
      <c r="B71" s="32"/>
      <c r="C71" s="32"/>
      <c r="D71" s="32"/>
      <c r="E71" s="32"/>
      <c r="F71" s="32"/>
      <c r="G71" s="11"/>
      <c r="H71" s="11"/>
      <c r="I71" s="11"/>
      <c r="J71" s="11"/>
    </row>
    <row r="72" spans="1:13" ht="20" customHeight="1" x14ac:dyDescent="0.2">
      <c r="B72" s="45" t="s">
        <v>144</v>
      </c>
      <c r="C72" s="4"/>
      <c r="D72" s="120"/>
      <c r="G72" s="11"/>
      <c r="H72" s="11"/>
      <c r="I72" s="11"/>
      <c r="J72" s="11"/>
    </row>
    <row r="73" spans="1:13" s="9" customFormat="1" ht="20" customHeight="1" thickBot="1" x14ac:dyDescent="0.25">
      <c r="B73" s="180"/>
      <c r="C73" s="180"/>
      <c r="D73" s="180"/>
      <c r="E73" s="32"/>
      <c r="F73" s="32"/>
      <c r="G73" s="11"/>
      <c r="H73" s="11"/>
      <c r="I73" s="11"/>
      <c r="J73" s="11"/>
    </row>
    <row r="74" spans="1:13" ht="20" customHeight="1" thickBot="1" x14ac:dyDescent="0.25">
      <c r="B74" s="6" t="s">
        <v>145</v>
      </c>
      <c r="F74" s="177">
        <f>B18</f>
        <v>0</v>
      </c>
      <c r="G74" s="178"/>
      <c r="H74" s="179"/>
      <c r="I74" s="11"/>
    </row>
    <row r="75" spans="1:13" ht="20" customHeight="1" thickBot="1" x14ac:dyDescent="0.25">
      <c r="B75" s="10"/>
      <c r="I75" s="11"/>
    </row>
    <row r="76" spans="1:13" ht="20" customHeight="1" x14ac:dyDescent="0.2">
      <c r="B76" s="152" t="s">
        <v>25</v>
      </c>
      <c r="C76" s="153"/>
      <c r="D76" s="153"/>
      <c r="E76" s="153"/>
      <c r="F76" s="153"/>
      <c r="G76" s="153"/>
      <c r="H76" s="154"/>
      <c r="I76" s="11"/>
    </row>
    <row r="77" spans="1:13" ht="20" customHeight="1" x14ac:dyDescent="0.2">
      <c r="B77" s="86" t="s">
        <v>159</v>
      </c>
      <c r="C77" s="155">
        <f>D55</f>
        <v>0</v>
      </c>
      <c r="D77" s="155"/>
      <c r="E77" s="155"/>
      <c r="F77" s="155"/>
      <c r="G77" s="155"/>
      <c r="H77" s="156"/>
      <c r="I77" s="11"/>
    </row>
    <row r="78" spans="1:13" x14ac:dyDescent="0.2">
      <c r="B78" s="86" t="s">
        <v>55</v>
      </c>
      <c r="C78" s="157"/>
      <c r="D78" s="157"/>
      <c r="E78" s="157"/>
      <c r="F78" s="157"/>
      <c r="G78" s="157"/>
      <c r="H78" s="158"/>
      <c r="I78" s="56"/>
      <c r="J78" s="56"/>
      <c r="K78" s="56"/>
      <c r="L78" s="56"/>
      <c r="M78" s="57"/>
    </row>
    <row r="79" spans="1:13" ht="74.25" customHeight="1" x14ac:dyDescent="0.2">
      <c r="B79" s="86" t="s">
        <v>56</v>
      </c>
      <c r="C79" s="157"/>
      <c r="D79" s="157"/>
      <c r="E79" s="157"/>
      <c r="F79" s="157"/>
      <c r="G79" s="157"/>
      <c r="H79" s="158"/>
      <c r="I79" s="56"/>
      <c r="J79" s="56"/>
      <c r="K79" s="56"/>
      <c r="L79" s="56"/>
      <c r="M79" s="57"/>
    </row>
    <row r="80" spans="1:13" ht="176.25" customHeight="1" x14ac:dyDescent="0.2">
      <c r="B80" s="87" t="s">
        <v>166</v>
      </c>
      <c r="C80" s="88" t="s">
        <v>57</v>
      </c>
      <c r="D80" s="88" t="s">
        <v>52</v>
      </c>
      <c r="E80" s="88" t="s">
        <v>53</v>
      </c>
      <c r="F80" s="88" t="s">
        <v>58</v>
      </c>
      <c r="G80" s="88" t="s">
        <v>31</v>
      </c>
      <c r="H80" s="89" t="s">
        <v>112</v>
      </c>
      <c r="I80" s="56"/>
      <c r="J80" s="56"/>
      <c r="K80" s="56"/>
      <c r="L80" s="56"/>
      <c r="M80" s="57"/>
    </row>
    <row r="81" spans="2:13" ht="15.75" customHeight="1" x14ac:dyDescent="0.2">
      <c r="B81" s="90"/>
      <c r="C81" s="91"/>
      <c r="D81" s="91"/>
      <c r="E81" s="91"/>
      <c r="F81" s="92">
        <f>SUM(D81:E81)</f>
        <v>0</v>
      </c>
      <c r="G81" s="159"/>
      <c r="H81" s="166"/>
      <c r="I81" s="56"/>
      <c r="J81" s="56"/>
      <c r="K81" s="56"/>
      <c r="L81" s="56"/>
      <c r="M81" s="57"/>
    </row>
    <row r="82" spans="2:13" ht="15.75" customHeight="1" x14ac:dyDescent="0.2">
      <c r="B82" s="90"/>
      <c r="C82" s="91"/>
      <c r="D82" s="91"/>
      <c r="E82" s="91"/>
      <c r="F82" s="92">
        <f t="shared" ref="F82:F98" si="0">SUM(D82:E82)</f>
        <v>0</v>
      </c>
      <c r="G82" s="159"/>
      <c r="H82" s="166"/>
      <c r="I82" s="56"/>
      <c r="J82" s="56"/>
      <c r="K82" s="56"/>
      <c r="L82" s="56"/>
      <c r="M82" s="57"/>
    </row>
    <row r="83" spans="2:13" ht="15.75" customHeight="1" x14ac:dyDescent="0.2">
      <c r="B83" s="90"/>
      <c r="C83" s="91"/>
      <c r="D83" s="91"/>
      <c r="E83" s="91" t="s">
        <v>162</v>
      </c>
      <c r="F83" s="92">
        <f t="shared" si="0"/>
        <v>0</v>
      </c>
      <c r="G83" s="159"/>
      <c r="H83" s="166"/>
      <c r="I83" s="56"/>
      <c r="J83" s="56"/>
      <c r="K83" s="56"/>
      <c r="L83" s="56"/>
      <c r="M83" s="57"/>
    </row>
    <row r="84" spans="2:13" ht="15.75" customHeight="1" x14ac:dyDescent="0.2">
      <c r="B84" s="90"/>
      <c r="C84" s="91"/>
      <c r="D84" s="91"/>
      <c r="E84" s="91"/>
      <c r="F84" s="92">
        <f t="shared" si="0"/>
        <v>0</v>
      </c>
      <c r="G84" s="159"/>
      <c r="H84" s="166"/>
      <c r="I84" s="56"/>
      <c r="J84" s="56"/>
      <c r="K84" s="56"/>
      <c r="L84" s="56"/>
      <c r="M84" s="57"/>
    </row>
    <row r="85" spans="2:13" ht="15.75" customHeight="1" x14ac:dyDescent="0.2">
      <c r="B85" s="90"/>
      <c r="C85" s="91"/>
      <c r="D85" s="91"/>
      <c r="E85" s="91"/>
      <c r="F85" s="92">
        <f t="shared" si="0"/>
        <v>0</v>
      </c>
      <c r="G85" s="159"/>
      <c r="H85" s="166"/>
      <c r="I85" s="56"/>
      <c r="J85" s="56"/>
      <c r="K85" s="56"/>
      <c r="L85" s="56"/>
      <c r="M85" s="57"/>
    </row>
    <row r="86" spans="2:13" ht="15.75" customHeight="1" x14ac:dyDescent="0.2">
      <c r="B86" s="90"/>
      <c r="C86" s="91"/>
      <c r="D86" s="91"/>
      <c r="E86" s="91"/>
      <c r="F86" s="92">
        <f t="shared" si="0"/>
        <v>0</v>
      </c>
      <c r="G86" s="159"/>
      <c r="H86" s="166"/>
      <c r="I86" s="56"/>
      <c r="J86" s="56"/>
      <c r="K86" s="56"/>
      <c r="L86" s="56"/>
      <c r="M86" s="57"/>
    </row>
    <row r="87" spans="2:13" ht="15.75" customHeight="1" x14ac:dyDescent="0.2">
      <c r="B87" s="90"/>
      <c r="C87" s="91"/>
      <c r="D87" s="91"/>
      <c r="E87" s="91"/>
      <c r="F87" s="92">
        <f t="shared" si="0"/>
        <v>0</v>
      </c>
      <c r="G87" s="159"/>
      <c r="H87" s="166"/>
      <c r="I87" s="56"/>
      <c r="J87" s="56"/>
      <c r="K87" s="56"/>
      <c r="L87" s="56"/>
      <c r="M87" s="57"/>
    </row>
    <row r="88" spans="2:13" ht="15.75" customHeight="1" x14ac:dyDescent="0.2">
      <c r="B88" s="90"/>
      <c r="C88" s="91"/>
      <c r="D88" s="91"/>
      <c r="E88" s="91"/>
      <c r="F88" s="92">
        <f t="shared" si="0"/>
        <v>0</v>
      </c>
      <c r="G88" s="159"/>
      <c r="H88" s="166"/>
      <c r="I88" s="56"/>
      <c r="J88" s="56"/>
      <c r="K88" s="56"/>
      <c r="L88" s="56"/>
      <c r="M88" s="57"/>
    </row>
    <row r="89" spans="2:13" ht="15.75" customHeight="1" x14ac:dyDescent="0.2">
      <c r="B89" s="90"/>
      <c r="C89" s="91"/>
      <c r="D89" s="91"/>
      <c r="E89" s="91"/>
      <c r="F89" s="92">
        <f t="shared" si="0"/>
        <v>0</v>
      </c>
      <c r="G89" s="159"/>
      <c r="H89" s="166"/>
      <c r="I89" s="56"/>
      <c r="J89" s="56"/>
      <c r="K89" s="56"/>
      <c r="L89" s="56"/>
      <c r="M89" s="57"/>
    </row>
    <row r="90" spans="2:13" ht="15.75" customHeight="1" x14ac:dyDescent="0.2">
      <c r="B90" s="90"/>
      <c r="C90" s="91"/>
      <c r="D90" s="91"/>
      <c r="E90" s="91" t="s">
        <v>163</v>
      </c>
      <c r="F90" s="92">
        <f t="shared" si="0"/>
        <v>0</v>
      </c>
      <c r="G90" s="159"/>
      <c r="H90" s="166"/>
      <c r="I90" s="56"/>
      <c r="J90" s="56"/>
      <c r="K90" s="56"/>
      <c r="L90" s="56"/>
      <c r="M90" s="57"/>
    </row>
    <row r="91" spans="2:13" ht="15.75" customHeight="1" x14ac:dyDescent="0.2">
      <c r="B91" s="90"/>
      <c r="C91" s="91"/>
      <c r="D91" s="91"/>
      <c r="E91" s="91"/>
      <c r="F91" s="92">
        <f t="shared" si="0"/>
        <v>0</v>
      </c>
      <c r="G91" s="159"/>
      <c r="H91" s="166"/>
      <c r="I91" s="56"/>
      <c r="J91" s="56"/>
      <c r="K91" s="56"/>
      <c r="L91" s="56"/>
      <c r="M91" s="57"/>
    </row>
    <row r="92" spans="2:13" ht="15.75" customHeight="1" x14ac:dyDescent="0.2">
      <c r="B92" s="90"/>
      <c r="C92" s="91"/>
      <c r="D92" s="91"/>
      <c r="E92" s="91"/>
      <c r="F92" s="92">
        <f t="shared" si="0"/>
        <v>0</v>
      </c>
      <c r="G92" s="159"/>
      <c r="H92" s="166"/>
      <c r="I92" s="56"/>
      <c r="J92" s="56"/>
      <c r="K92" s="56"/>
      <c r="L92" s="56"/>
      <c r="M92" s="57"/>
    </row>
    <row r="93" spans="2:13" ht="15.75" customHeight="1" x14ac:dyDescent="0.2">
      <c r="B93" s="90"/>
      <c r="C93" s="91"/>
      <c r="D93" s="91"/>
      <c r="E93" s="91"/>
      <c r="F93" s="92">
        <f t="shared" si="0"/>
        <v>0</v>
      </c>
      <c r="G93" s="159"/>
      <c r="H93" s="166"/>
      <c r="I93" s="56"/>
      <c r="J93" s="56"/>
      <c r="K93" s="56"/>
      <c r="L93" s="56"/>
      <c r="M93" s="57"/>
    </row>
    <row r="94" spans="2:13" ht="15.75" customHeight="1" x14ac:dyDescent="0.2">
      <c r="B94" s="90"/>
      <c r="C94" s="91"/>
      <c r="D94" s="91"/>
      <c r="E94" s="91"/>
      <c r="F94" s="92">
        <f t="shared" si="0"/>
        <v>0</v>
      </c>
      <c r="G94" s="159"/>
      <c r="H94" s="166"/>
      <c r="I94" s="56"/>
      <c r="J94" s="56"/>
      <c r="K94" s="56"/>
      <c r="L94" s="56"/>
      <c r="M94" s="57"/>
    </row>
    <row r="95" spans="2:13" ht="15.75" customHeight="1" x14ac:dyDescent="0.2">
      <c r="B95" s="101" t="s">
        <v>99</v>
      </c>
      <c r="C95" s="66"/>
      <c r="D95" s="66"/>
      <c r="E95" s="66"/>
      <c r="F95" s="92"/>
      <c r="G95" s="159"/>
      <c r="H95" s="166"/>
      <c r="I95" s="56"/>
      <c r="J95" s="56"/>
      <c r="K95" s="56"/>
      <c r="L95" s="56"/>
      <c r="M95" s="57"/>
    </row>
    <row r="96" spans="2:13" ht="15.75" customHeight="1" x14ac:dyDescent="0.2">
      <c r="B96" s="90"/>
      <c r="C96" s="91"/>
      <c r="D96" s="88"/>
      <c r="E96" s="91"/>
      <c r="F96" s="92">
        <f t="shared" si="0"/>
        <v>0</v>
      </c>
      <c r="G96" s="159"/>
      <c r="H96" s="166"/>
      <c r="I96" s="56"/>
      <c r="J96" s="56"/>
      <c r="K96" s="56"/>
      <c r="L96" s="56"/>
      <c r="M96" s="57"/>
    </row>
    <row r="97" spans="2:13" ht="15.75" customHeight="1" x14ac:dyDescent="0.2">
      <c r="B97" s="90"/>
      <c r="C97" s="91"/>
      <c r="D97" s="88"/>
      <c r="E97" s="91"/>
      <c r="F97" s="92">
        <f t="shared" si="0"/>
        <v>0</v>
      </c>
      <c r="G97" s="159"/>
      <c r="H97" s="166"/>
      <c r="I97" s="56"/>
      <c r="J97" s="56"/>
      <c r="K97" s="56"/>
      <c r="L97" s="56"/>
      <c r="M97" s="57"/>
    </row>
    <row r="98" spans="2:13" ht="15.75" customHeight="1" x14ac:dyDescent="0.2">
      <c r="B98" s="90"/>
      <c r="C98" s="91"/>
      <c r="D98" s="88"/>
      <c r="E98" s="91"/>
      <c r="F98" s="92">
        <f t="shared" si="0"/>
        <v>0</v>
      </c>
      <c r="G98" s="159"/>
      <c r="H98" s="166"/>
      <c r="I98" s="56"/>
      <c r="J98" s="56"/>
      <c r="K98" s="56"/>
      <c r="L98" s="56"/>
      <c r="M98" s="57"/>
    </row>
    <row r="99" spans="2:13" ht="15.75" customHeight="1" x14ac:dyDescent="0.2">
      <c r="B99" s="160" t="s">
        <v>54</v>
      </c>
      <c r="C99" s="161"/>
      <c r="D99" s="93">
        <f>SUM(D81:D94)</f>
        <v>0</v>
      </c>
      <c r="E99" s="93">
        <f>SUM(E81:E98)</f>
        <v>0</v>
      </c>
      <c r="F99" s="93">
        <f>SUM(F81:F98)</f>
        <v>0</v>
      </c>
      <c r="G99" s="159"/>
      <c r="H99" s="166"/>
      <c r="I99" s="56"/>
      <c r="J99" s="56"/>
      <c r="K99" s="56"/>
      <c r="L99" s="56"/>
      <c r="M99" s="57"/>
    </row>
    <row r="100" spans="2:13" ht="20.25" customHeight="1" x14ac:dyDescent="0.2">
      <c r="B100" s="59"/>
      <c r="C100" s="59"/>
      <c r="D100" s="60"/>
      <c r="E100" s="60"/>
      <c r="F100" s="60"/>
      <c r="G100" s="58"/>
      <c r="H100" s="58"/>
      <c r="I100" s="25"/>
      <c r="J100" s="25"/>
    </row>
    <row r="101" spans="2:13" ht="27.75" customHeight="1" x14ac:dyDescent="0.2">
      <c r="B101" s="164" t="s">
        <v>78</v>
      </c>
      <c r="C101" s="164"/>
      <c r="D101" s="93" t="s">
        <v>52</v>
      </c>
      <c r="E101" s="93" t="s">
        <v>53</v>
      </c>
      <c r="F101" s="93" t="s">
        <v>58</v>
      </c>
      <c r="G101" s="58"/>
      <c r="H101" s="58"/>
      <c r="I101" s="25"/>
      <c r="J101" s="25"/>
    </row>
    <row r="102" spans="2:13" ht="20.25" customHeight="1" x14ac:dyDescent="0.2">
      <c r="B102" s="164"/>
      <c r="C102" s="164"/>
      <c r="D102" s="93">
        <f>D99</f>
        <v>0</v>
      </c>
      <c r="E102" s="93">
        <f>E99</f>
        <v>0</v>
      </c>
      <c r="F102" s="93">
        <f>F99</f>
        <v>0</v>
      </c>
      <c r="G102" s="58"/>
      <c r="H102" s="58"/>
      <c r="I102" s="25"/>
      <c r="J102" s="25"/>
    </row>
    <row r="103" spans="2:13" ht="20.25" customHeight="1" thickBot="1" x14ac:dyDescent="0.25">
      <c r="B103" s="31"/>
      <c r="C103" s="61"/>
      <c r="D103" s="59"/>
      <c r="E103" s="60"/>
      <c r="F103" s="60"/>
      <c r="G103" s="61"/>
      <c r="H103" s="58"/>
      <c r="I103" s="25"/>
      <c r="J103" s="25"/>
    </row>
    <row r="104" spans="2:13" ht="20.25" customHeight="1" x14ac:dyDescent="0.2">
      <c r="B104" s="152" t="s">
        <v>107</v>
      </c>
      <c r="C104" s="153"/>
      <c r="D104" s="153"/>
      <c r="E104" s="153"/>
      <c r="F104" s="153"/>
      <c r="G104" s="153"/>
      <c r="H104" s="154"/>
      <c r="I104" s="25"/>
      <c r="J104" s="25"/>
    </row>
    <row r="105" spans="2:13" ht="20.25" customHeight="1" x14ac:dyDescent="0.2">
      <c r="B105" s="86" t="s">
        <v>160</v>
      </c>
      <c r="C105" s="155">
        <f>D58</f>
        <v>0</v>
      </c>
      <c r="D105" s="155"/>
      <c r="E105" s="155"/>
      <c r="F105" s="155"/>
      <c r="G105" s="155"/>
      <c r="H105" s="156"/>
      <c r="I105" s="25"/>
      <c r="J105" s="25"/>
    </row>
    <row r="106" spans="2:13" ht="20.25" customHeight="1" x14ac:dyDescent="0.2">
      <c r="B106" s="86" t="s">
        <v>55</v>
      </c>
      <c r="C106" s="157"/>
      <c r="D106" s="157"/>
      <c r="E106" s="157"/>
      <c r="F106" s="157"/>
      <c r="G106" s="157"/>
      <c r="H106" s="158"/>
      <c r="I106" s="25"/>
      <c r="J106" s="25"/>
    </row>
    <row r="107" spans="2:13" ht="71.25" customHeight="1" x14ac:dyDescent="0.2">
      <c r="B107" s="86" t="s">
        <v>56</v>
      </c>
      <c r="C107" s="157"/>
      <c r="D107" s="157"/>
      <c r="E107" s="157"/>
      <c r="F107" s="157"/>
      <c r="G107" s="157"/>
      <c r="H107" s="158"/>
      <c r="I107" s="25"/>
      <c r="J107" s="25"/>
    </row>
    <row r="108" spans="2:13" ht="176.25" customHeight="1" x14ac:dyDescent="0.2">
      <c r="B108" s="87" t="s">
        <v>167</v>
      </c>
      <c r="C108" s="88" t="s">
        <v>57</v>
      </c>
      <c r="D108" s="88" t="s">
        <v>52</v>
      </c>
      <c r="E108" s="88" t="s">
        <v>53</v>
      </c>
      <c r="F108" s="88" t="s">
        <v>58</v>
      </c>
      <c r="G108" s="88" t="s">
        <v>31</v>
      </c>
      <c r="H108" s="89" t="s">
        <v>113</v>
      </c>
      <c r="I108" s="56"/>
      <c r="J108" s="56"/>
      <c r="K108" s="56"/>
      <c r="L108" s="56"/>
      <c r="M108" s="57"/>
    </row>
    <row r="109" spans="2:13" ht="20.25" customHeight="1" x14ac:dyDescent="0.2">
      <c r="B109" s="90"/>
      <c r="C109" s="91"/>
      <c r="D109" s="91"/>
      <c r="E109" s="91"/>
      <c r="F109" s="92">
        <f>SUM(D109:E109)</f>
        <v>0</v>
      </c>
      <c r="G109" s="159"/>
      <c r="H109" s="159"/>
      <c r="I109" s="25"/>
      <c r="J109" s="25"/>
    </row>
    <row r="110" spans="2:13" ht="20.25" customHeight="1" x14ac:dyDescent="0.2">
      <c r="B110" s="90"/>
      <c r="C110" s="91"/>
      <c r="D110" s="91"/>
      <c r="E110" s="91"/>
      <c r="F110" s="92">
        <f t="shared" ref="F110:F122" si="1">SUM(D110:E110)</f>
        <v>0</v>
      </c>
      <c r="G110" s="159"/>
      <c r="H110" s="159"/>
      <c r="I110" s="25"/>
      <c r="J110" s="25"/>
    </row>
    <row r="111" spans="2:13" ht="20.25" customHeight="1" x14ac:dyDescent="0.2">
      <c r="B111" s="90"/>
      <c r="C111" s="91"/>
      <c r="D111" s="91"/>
      <c r="E111" s="91"/>
      <c r="F111" s="92">
        <f t="shared" si="1"/>
        <v>0</v>
      </c>
      <c r="G111" s="159"/>
      <c r="H111" s="159"/>
      <c r="I111" s="25"/>
      <c r="J111" s="25"/>
    </row>
    <row r="112" spans="2:13" ht="20.25" customHeight="1" x14ac:dyDescent="0.2">
      <c r="B112" s="90"/>
      <c r="C112" s="91"/>
      <c r="D112" s="91"/>
      <c r="E112" s="91"/>
      <c r="F112" s="92">
        <f t="shared" si="1"/>
        <v>0</v>
      </c>
      <c r="G112" s="159"/>
      <c r="H112" s="159"/>
      <c r="I112" s="25"/>
      <c r="J112" s="25"/>
    </row>
    <row r="113" spans="2:13" ht="20.25" customHeight="1" x14ac:dyDescent="0.2">
      <c r="B113" s="90"/>
      <c r="C113" s="91"/>
      <c r="D113" s="91"/>
      <c r="E113" s="91"/>
      <c r="F113" s="92">
        <f t="shared" si="1"/>
        <v>0</v>
      </c>
      <c r="G113" s="159"/>
      <c r="H113" s="159"/>
      <c r="I113" s="25"/>
      <c r="J113" s="25"/>
    </row>
    <row r="114" spans="2:13" ht="20.25" customHeight="1" x14ac:dyDescent="0.2">
      <c r="B114" s="90"/>
      <c r="C114" s="91"/>
      <c r="D114" s="91"/>
      <c r="E114" s="91"/>
      <c r="F114" s="92">
        <f t="shared" si="1"/>
        <v>0</v>
      </c>
      <c r="G114" s="159"/>
      <c r="H114" s="159"/>
      <c r="I114" s="25"/>
      <c r="J114" s="25"/>
    </row>
    <row r="115" spans="2:13" ht="20.25" customHeight="1" x14ac:dyDescent="0.2">
      <c r="B115" s="90"/>
      <c r="C115" s="91"/>
      <c r="D115" s="91"/>
      <c r="E115" s="91"/>
      <c r="F115" s="92">
        <f t="shared" si="1"/>
        <v>0</v>
      </c>
      <c r="G115" s="159"/>
      <c r="H115" s="159"/>
      <c r="I115" s="25"/>
      <c r="J115" s="25"/>
    </row>
    <row r="116" spans="2:13" ht="20.25" customHeight="1" x14ac:dyDescent="0.2">
      <c r="B116" s="90"/>
      <c r="C116" s="91"/>
      <c r="D116" s="91"/>
      <c r="E116" s="91"/>
      <c r="F116" s="92">
        <f t="shared" si="1"/>
        <v>0</v>
      </c>
      <c r="G116" s="159"/>
      <c r="H116" s="159"/>
      <c r="I116" s="25"/>
      <c r="J116" s="25"/>
    </row>
    <row r="117" spans="2:13" ht="20.25" customHeight="1" x14ac:dyDescent="0.2">
      <c r="B117" s="90"/>
      <c r="C117" s="91"/>
      <c r="D117" s="91"/>
      <c r="E117" s="91"/>
      <c r="F117" s="92">
        <f t="shared" si="1"/>
        <v>0</v>
      </c>
      <c r="G117" s="159"/>
      <c r="H117" s="159"/>
      <c r="I117" s="25"/>
      <c r="J117" s="25"/>
    </row>
    <row r="118" spans="2:13" ht="20.25" customHeight="1" x14ac:dyDescent="0.2">
      <c r="B118" s="90"/>
      <c r="C118" s="91"/>
      <c r="D118" s="91"/>
      <c r="E118" s="91"/>
      <c r="F118" s="92">
        <f t="shared" si="1"/>
        <v>0</v>
      </c>
      <c r="G118" s="159"/>
      <c r="H118" s="159"/>
      <c r="I118" s="25"/>
      <c r="J118" s="25"/>
    </row>
    <row r="119" spans="2:13" ht="20.25" customHeight="1" x14ac:dyDescent="0.2">
      <c r="B119" s="90"/>
      <c r="C119" s="91"/>
      <c r="D119" s="91"/>
      <c r="E119" s="91"/>
      <c r="F119" s="92">
        <f t="shared" si="1"/>
        <v>0</v>
      </c>
      <c r="G119" s="159"/>
      <c r="H119" s="159"/>
      <c r="I119" s="25"/>
      <c r="J119" s="25"/>
    </row>
    <row r="120" spans="2:13" ht="20.25" customHeight="1" x14ac:dyDescent="0.2">
      <c r="B120" s="90"/>
      <c r="C120" s="91"/>
      <c r="D120" s="91"/>
      <c r="E120" s="91"/>
      <c r="F120" s="92">
        <f t="shared" si="1"/>
        <v>0</v>
      </c>
      <c r="G120" s="159"/>
      <c r="H120" s="159"/>
      <c r="I120" s="25"/>
      <c r="J120" s="25"/>
    </row>
    <row r="121" spans="2:13" ht="20.25" customHeight="1" x14ac:dyDescent="0.2">
      <c r="B121" s="90"/>
      <c r="C121" s="91"/>
      <c r="D121" s="91"/>
      <c r="E121" s="91"/>
      <c r="F121" s="92">
        <f t="shared" si="1"/>
        <v>0</v>
      </c>
      <c r="G121" s="159"/>
      <c r="H121" s="159"/>
      <c r="I121" s="25"/>
      <c r="J121" s="25"/>
    </row>
    <row r="122" spans="2:13" ht="20.25" customHeight="1" x14ac:dyDescent="0.2">
      <c r="B122" s="90"/>
      <c r="C122" s="91"/>
      <c r="D122" s="91"/>
      <c r="E122" s="91"/>
      <c r="F122" s="92">
        <f t="shared" si="1"/>
        <v>0</v>
      </c>
      <c r="G122" s="159"/>
      <c r="H122" s="159"/>
      <c r="I122" s="25"/>
      <c r="J122" s="25"/>
    </row>
    <row r="123" spans="2:13" ht="15.75" customHeight="1" x14ac:dyDescent="0.2">
      <c r="B123" s="101" t="s">
        <v>99</v>
      </c>
      <c r="C123" s="66"/>
      <c r="D123" s="66"/>
      <c r="E123" s="66"/>
      <c r="F123" s="92"/>
      <c r="G123" s="159"/>
      <c r="H123" s="159"/>
      <c r="I123" s="56"/>
      <c r="J123" s="56"/>
      <c r="K123" s="56"/>
      <c r="L123" s="56"/>
      <c r="M123" s="57"/>
    </row>
    <row r="124" spans="2:13" ht="15.75" customHeight="1" x14ac:dyDescent="0.2">
      <c r="B124" s="90"/>
      <c r="C124" s="91"/>
      <c r="D124" s="88"/>
      <c r="E124" s="91"/>
      <c r="F124" s="92">
        <f t="shared" ref="F124:F126" si="2">SUM(D124:E124)</f>
        <v>0</v>
      </c>
      <c r="G124" s="159"/>
      <c r="H124" s="159"/>
      <c r="I124" s="56"/>
      <c r="J124" s="56"/>
      <c r="K124" s="56"/>
      <c r="L124" s="56"/>
      <c r="M124" s="57"/>
    </row>
    <row r="125" spans="2:13" ht="15.75" customHeight="1" x14ac:dyDescent="0.2">
      <c r="B125" s="90"/>
      <c r="C125" s="91"/>
      <c r="D125" s="88"/>
      <c r="E125" s="91"/>
      <c r="F125" s="92">
        <f t="shared" si="2"/>
        <v>0</v>
      </c>
      <c r="G125" s="159"/>
      <c r="H125" s="159"/>
      <c r="I125" s="56"/>
      <c r="J125" s="56"/>
      <c r="K125" s="56"/>
      <c r="L125" s="56"/>
      <c r="M125" s="57"/>
    </row>
    <row r="126" spans="2:13" ht="15.75" customHeight="1" x14ac:dyDescent="0.2">
      <c r="B126" s="90"/>
      <c r="C126" s="91"/>
      <c r="D126" s="88"/>
      <c r="E126" s="91"/>
      <c r="F126" s="92">
        <f t="shared" si="2"/>
        <v>0</v>
      </c>
      <c r="G126" s="159"/>
      <c r="H126" s="159"/>
      <c r="I126" s="56"/>
      <c r="J126" s="56"/>
      <c r="K126" s="56"/>
      <c r="L126" s="56"/>
      <c r="M126" s="57"/>
    </row>
    <row r="127" spans="2:13" ht="20.25" customHeight="1" x14ac:dyDescent="0.2">
      <c r="B127" s="160" t="s">
        <v>54</v>
      </c>
      <c r="C127" s="161"/>
      <c r="D127" s="93">
        <f>SUM(D109:D122)</f>
        <v>0</v>
      </c>
      <c r="E127" s="93">
        <f>SUM(E109:E126)</f>
        <v>0</v>
      </c>
      <c r="F127" s="93">
        <f>SUM(F109:F126)</f>
        <v>0</v>
      </c>
      <c r="G127" s="159"/>
      <c r="H127" s="159"/>
      <c r="I127" s="25"/>
      <c r="J127" s="25"/>
    </row>
    <row r="128" spans="2:13" ht="20.25" customHeight="1" x14ac:dyDescent="0.2">
      <c r="B128" s="31"/>
      <c r="C128" s="94"/>
      <c r="D128" s="95"/>
      <c r="E128" s="96"/>
      <c r="F128" s="96"/>
      <c r="G128" s="94"/>
      <c r="H128" s="58"/>
      <c r="I128" s="25"/>
      <c r="J128" s="25"/>
    </row>
    <row r="129" spans="2:13" ht="27.75" customHeight="1" x14ac:dyDescent="0.2">
      <c r="B129" s="164" t="s">
        <v>79</v>
      </c>
      <c r="C129" s="164"/>
      <c r="D129" s="93" t="s">
        <v>52</v>
      </c>
      <c r="E129" s="93" t="s">
        <v>53</v>
      </c>
      <c r="F129" s="93" t="s">
        <v>58</v>
      </c>
      <c r="G129" s="58"/>
      <c r="H129" s="58"/>
      <c r="I129" s="25"/>
      <c r="J129" s="25"/>
    </row>
    <row r="130" spans="2:13" ht="20.25" customHeight="1" x14ac:dyDescent="0.2">
      <c r="B130" s="164"/>
      <c r="C130" s="164"/>
      <c r="D130" s="93">
        <f>D127</f>
        <v>0</v>
      </c>
      <c r="E130" s="93">
        <f>E127</f>
        <v>0</v>
      </c>
      <c r="F130" s="93">
        <f>F127</f>
        <v>0</v>
      </c>
      <c r="G130" s="58"/>
      <c r="H130" s="58"/>
      <c r="I130" s="25"/>
      <c r="J130" s="25"/>
    </row>
    <row r="131" spans="2:13" ht="20.25" customHeight="1" x14ac:dyDescent="0.2">
      <c r="B131" s="31"/>
      <c r="C131" s="61"/>
      <c r="D131" s="59"/>
      <c r="E131" s="60"/>
      <c r="F131" s="60"/>
      <c r="G131" s="61"/>
      <c r="H131" s="58"/>
      <c r="I131" s="25"/>
      <c r="J131" s="25"/>
    </row>
    <row r="132" spans="2:13" ht="20.25" customHeight="1" thickBot="1" x14ac:dyDescent="0.25">
      <c r="B132" s="31"/>
      <c r="C132" s="61"/>
      <c r="D132" s="59"/>
      <c r="E132" s="60"/>
      <c r="F132" s="60"/>
      <c r="G132" s="61"/>
      <c r="H132" s="58"/>
      <c r="I132" s="25"/>
      <c r="J132" s="25"/>
    </row>
    <row r="133" spans="2:13" ht="20.25" customHeight="1" x14ac:dyDescent="0.2">
      <c r="B133" s="152" t="s">
        <v>51</v>
      </c>
      <c r="C133" s="153"/>
      <c r="D133" s="153"/>
      <c r="E133" s="153"/>
      <c r="F133" s="153"/>
      <c r="G133" s="153"/>
      <c r="H133" s="154"/>
      <c r="I133" s="25"/>
      <c r="J133" s="25"/>
    </row>
    <row r="134" spans="2:13" ht="20.25" customHeight="1" x14ac:dyDescent="0.2">
      <c r="B134" s="86" t="s">
        <v>161</v>
      </c>
      <c r="C134" s="155">
        <f>D61</f>
        <v>0</v>
      </c>
      <c r="D134" s="155"/>
      <c r="E134" s="155"/>
      <c r="F134" s="155"/>
      <c r="G134" s="155"/>
      <c r="H134" s="156"/>
      <c r="I134" s="25"/>
      <c r="J134" s="25"/>
    </row>
    <row r="135" spans="2:13" ht="20.25" customHeight="1" x14ac:dyDescent="0.2">
      <c r="B135" s="86" t="s">
        <v>55</v>
      </c>
      <c r="C135" s="157"/>
      <c r="D135" s="157"/>
      <c r="E135" s="157"/>
      <c r="F135" s="157"/>
      <c r="G135" s="157"/>
      <c r="H135" s="158"/>
      <c r="I135" s="25"/>
      <c r="J135" s="25"/>
    </row>
    <row r="136" spans="2:13" ht="68.25" customHeight="1" x14ac:dyDescent="0.2">
      <c r="B136" s="86" t="s">
        <v>56</v>
      </c>
      <c r="C136" s="157"/>
      <c r="D136" s="157"/>
      <c r="E136" s="157"/>
      <c r="F136" s="157"/>
      <c r="G136" s="157"/>
      <c r="H136" s="158"/>
      <c r="I136" s="25"/>
      <c r="J136" s="25"/>
    </row>
    <row r="137" spans="2:13" ht="176.25" customHeight="1" x14ac:dyDescent="0.2">
      <c r="B137" s="87" t="s">
        <v>167</v>
      </c>
      <c r="C137" s="88" t="s">
        <v>57</v>
      </c>
      <c r="D137" s="88" t="s">
        <v>52</v>
      </c>
      <c r="E137" s="88" t="s">
        <v>53</v>
      </c>
      <c r="F137" s="88" t="s">
        <v>58</v>
      </c>
      <c r="G137" s="88" t="s">
        <v>31</v>
      </c>
      <c r="H137" s="89" t="s">
        <v>112</v>
      </c>
      <c r="I137" s="56"/>
      <c r="J137" s="56"/>
      <c r="K137" s="56"/>
      <c r="L137" s="56"/>
      <c r="M137" s="57"/>
    </row>
    <row r="138" spans="2:13" ht="20.25" customHeight="1" x14ac:dyDescent="0.2">
      <c r="B138" s="90"/>
      <c r="C138" s="91"/>
      <c r="D138" s="91"/>
      <c r="E138" s="91"/>
      <c r="F138" s="92">
        <f>SUM(D138:E138)</f>
        <v>0</v>
      </c>
      <c r="G138" s="159"/>
      <c r="H138" s="159"/>
      <c r="I138" s="25"/>
      <c r="J138" s="25"/>
    </row>
    <row r="139" spans="2:13" ht="20.25" customHeight="1" x14ac:dyDescent="0.2">
      <c r="B139" s="90"/>
      <c r="C139" s="91"/>
      <c r="D139" s="91"/>
      <c r="E139" s="91"/>
      <c r="F139" s="92">
        <f t="shared" ref="F139:F151" si="3">SUM(D139:E139)</f>
        <v>0</v>
      </c>
      <c r="G139" s="159"/>
      <c r="H139" s="159"/>
      <c r="I139" s="25"/>
      <c r="J139" s="25"/>
    </row>
    <row r="140" spans="2:13" ht="20.25" customHeight="1" x14ac:dyDescent="0.2">
      <c r="B140" s="90"/>
      <c r="C140" s="91"/>
      <c r="D140" s="91"/>
      <c r="E140" s="91"/>
      <c r="F140" s="92">
        <f t="shared" si="3"/>
        <v>0</v>
      </c>
      <c r="G140" s="159"/>
      <c r="H140" s="159"/>
      <c r="I140" s="25"/>
      <c r="J140" s="25"/>
    </row>
    <row r="141" spans="2:13" ht="20.25" customHeight="1" x14ac:dyDescent="0.2">
      <c r="B141" s="90"/>
      <c r="C141" s="91"/>
      <c r="D141" s="91"/>
      <c r="E141" s="91"/>
      <c r="F141" s="92">
        <f t="shared" si="3"/>
        <v>0</v>
      </c>
      <c r="G141" s="159"/>
      <c r="H141" s="159"/>
      <c r="I141" s="25"/>
      <c r="J141" s="25"/>
    </row>
    <row r="142" spans="2:13" ht="20.25" customHeight="1" x14ac:dyDescent="0.2">
      <c r="B142" s="90"/>
      <c r="C142" s="91"/>
      <c r="D142" s="91"/>
      <c r="E142" s="91"/>
      <c r="F142" s="92">
        <f t="shared" si="3"/>
        <v>0</v>
      </c>
      <c r="G142" s="159"/>
      <c r="H142" s="159"/>
      <c r="I142" s="25"/>
      <c r="J142" s="25"/>
    </row>
    <row r="143" spans="2:13" ht="20.25" customHeight="1" x14ac:dyDescent="0.2">
      <c r="B143" s="90"/>
      <c r="C143" s="91"/>
      <c r="D143" s="91"/>
      <c r="E143" s="91"/>
      <c r="F143" s="92">
        <f t="shared" si="3"/>
        <v>0</v>
      </c>
      <c r="G143" s="159"/>
      <c r="H143" s="159"/>
      <c r="I143" s="25"/>
      <c r="J143" s="25"/>
    </row>
    <row r="144" spans="2:13" ht="20.25" customHeight="1" x14ac:dyDescent="0.2">
      <c r="B144" s="90"/>
      <c r="C144" s="91"/>
      <c r="D144" s="91"/>
      <c r="E144" s="91"/>
      <c r="F144" s="92">
        <f t="shared" si="3"/>
        <v>0</v>
      </c>
      <c r="G144" s="159"/>
      <c r="H144" s="159"/>
      <c r="I144" s="25"/>
      <c r="J144" s="25"/>
    </row>
    <row r="145" spans="2:13" ht="20.25" customHeight="1" x14ac:dyDescent="0.2">
      <c r="B145" s="90"/>
      <c r="C145" s="91"/>
      <c r="D145" s="91"/>
      <c r="E145" s="91"/>
      <c r="F145" s="92">
        <f t="shared" si="3"/>
        <v>0</v>
      </c>
      <c r="G145" s="159"/>
      <c r="H145" s="159"/>
      <c r="I145" s="25"/>
      <c r="J145" s="25"/>
    </row>
    <row r="146" spans="2:13" ht="20.25" customHeight="1" x14ac:dyDescent="0.2">
      <c r="B146" s="90"/>
      <c r="C146" s="91"/>
      <c r="D146" s="91"/>
      <c r="E146" s="91"/>
      <c r="F146" s="92">
        <f t="shared" si="3"/>
        <v>0</v>
      </c>
      <c r="G146" s="159"/>
      <c r="H146" s="159"/>
      <c r="I146" s="25"/>
      <c r="J146" s="25"/>
    </row>
    <row r="147" spans="2:13" ht="20.25" customHeight="1" x14ac:dyDescent="0.2">
      <c r="B147" s="90"/>
      <c r="C147" s="91"/>
      <c r="D147" s="91"/>
      <c r="E147" s="91"/>
      <c r="F147" s="92">
        <f t="shared" si="3"/>
        <v>0</v>
      </c>
      <c r="G147" s="159"/>
      <c r="H147" s="159"/>
      <c r="I147" s="25"/>
      <c r="J147" s="25"/>
    </row>
    <row r="148" spans="2:13" ht="20.25" customHeight="1" x14ac:dyDescent="0.2">
      <c r="B148" s="90"/>
      <c r="C148" s="91"/>
      <c r="D148" s="91"/>
      <c r="E148" s="91"/>
      <c r="F148" s="92">
        <f t="shared" si="3"/>
        <v>0</v>
      </c>
      <c r="G148" s="159"/>
      <c r="H148" s="159"/>
      <c r="I148" s="25"/>
      <c r="J148" s="25"/>
    </row>
    <row r="149" spans="2:13" ht="20.25" customHeight="1" x14ac:dyDescent="0.2">
      <c r="B149" s="90"/>
      <c r="C149" s="91"/>
      <c r="D149" s="91"/>
      <c r="E149" s="91"/>
      <c r="F149" s="92">
        <f t="shared" si="3"/>
        <v>0</v>
      </c>
      <c r="G149" s="159"/>
      <c r="H149" s="159"/>
      <c r="I149" s="25"/>
      <c r="J149" s="25"/>
    </row>
    <row r="150" spans="2:13" ht="20.25" customHeight="1" x14ac:dyDescent="0.2">
      <c r="B150" s="90"/>
      <c r="C150" s="91"/>
      <c r="D150" s="91"/>
      <c r="E150" s="91"/>
      <c r="F150" s="92">
        <f t="shared" si="3"/>
        <v>0</v>
      </c>
      <c r="G150" s="159"/>
      <c r="H150" s="159"/>
      <c r="I150" s="25"/>
      <c r="J150" s="25"/>
    </row>
    <row r="151" spans="2:13" ht="20.25" customHeight="1" x14ac:dyDescent="0.2">
      <c r="B151" s="90"/>
      <c r="C151" s="91"/>
      <c r="D151" s="91"/>
      <c r="E151" s="91"/>
      <c r="F151" s="92">
        <f t="shared" si="3"/>
        <v>0</v>
      </c>
      <c r="G151" s="159"/>
      <c r="H151" s="159"/>
      <c r="I151" s="25"/>
      <c r="J151" s="25"/>
    </row>
    <row r="152" spans="2:13" ht="15.75" customHeight="1" x14ac:dyDescent="0.2">
      <c r="B152" s="101" t="s">
        <v>99</v>
      </c>
      <c r="C152" s="66"/>
      <c r="D152" s="66"/>
      <c r="E152" s="66"/>
      <c r="F152" s="92"/>
      <c r="G152" s="159"/>
      <c r="H152" s="159"/>
      <c r="I152" s="56"/>
      <c r="J152" s="56"/>
      <c r="K152" s="56"/>
      <c r="L152" s="56"/>
      <c r="M152" s="57"/>
    </row>
    <row r="153" spans="2:13" ht="15.75" customHeight="1" x14ac:dyDescent="0.2">
      <c r="B153" s="90"/>
      <c r="C153" s="91"/>
      <c r="D153" s="88"/>
      <c r="E153" s="91"/>
      <c r="F153" s="92">
        <f t="shared" ref="F153:F155" si="4">SUM(D153:E153)</f>
        <v>0</v>
      </c>
      <c r="G153" s="159"/>
      <c r="H153" s="159"/>
      <c r="I153" s="56"/>
      <c r="J153" s="56"/>
      <c r="K153" s="56"/>
      <c r="L153" s="56"/>
      <c r="M153" s="57"/>
    </row>
    <row r="154" spans="2:13" ht="15.75" customHeight="1" x14ac:dyDescent="0.2">
      <c r="B154" s="90"/>
      <c r="C154" s="91"/>
      <c r="D154" s="88"/>
      <c r="E154" s="91"/>
      <c r="F154" s="92">
        <f t="shared" si="4"/>
        <v>0</v>
      </c>
      <c r="G154" s="159"/>
      <c r="H154" s="159"/>
      <c r="I154" s="56"/>
      <c r="J154" s="56"/>
      <c r="K154" s="56"/>
      <c r="L154" s="56"/>
      <c r="M154" s="57"/>
    </row>
    <row r="155" spans="2:13" ht="15.75" customHeight="1" x14ac:dyDescent="0.2">
      <c r="B155" s="90"/>
      <c r="C155" s="91"/>
      <c r="D155" s="88"/>
      <c r="E155" s="91"/>
      <c r="F155" s="92">
        <f t="shared" si="4"/>
        <v>0</v>
      </c>
      <c r="G155" s="159"/>
      <c r="H155" s="159"/>
      <c r="I155" s="56"/>
      <c r="J155" s="56"/>
      <c r="K155" s="56"/>
      <c r="L155" s="56"/>
      <c r="M155" s="57"/>
    </row>
    <row r="156" spans="2:13" ht="20.25" customHeight="1" x14ac:dyDescent="0.2">
      <c r="B156" s="160" t="s">
        <v>54</v>
      </c>
      <c r="C156" s="161"/>
      <c r="D156" s="93">
        <f>SUM(D138:D151)</f>
        <v>0</v>
      </c>
      <c r="E156" s="93">
        <f>SUM(E138:E155)</f>
        <v>0</v>
      </c>
      <c r="F156" s="93">
        <f>SUM(F138:F155)</f>
        <v>0</v>
      </c>
      <c r="G156" s="159"/>
      <c r="H156" s="159"/>
      <c r="I156" s="25"/>
      <c r="J156" s="25"/>
    </row>
    <row r="157" spans="2:13" ht="20.25" customHeight="1" x14ac:dyDescent="0.2">
      <c r="B157" s="31"/>
      <c r="C157" s="94"/>
      <c r="D157" s="95"/>
      <c r="E157" s="96"/>
      <c r="F157" s="96"/>
      <c r="G157" s="94"/>
      <c r="H157" s="58"/>
      <c r="I157" s="25"/>
      <c r="J157" s="25"/>
    </row>
    <row r="158" spans="2:13" ht="27.75" customHeight="1" x14ac:dyDescent="0.2">
      <c r="B158" s="164" t="s">
        <v>80</v>
      </c>
      <c r="C158" s="164"/>
      <c r="D158" s="93" t="s">
        <v>52</v>
      </c>
      <c r="E158" s="93" t="s">
        <v>53</v>
      </c>
      <c r="F158" s="93" t="s">
        <v>58</v>
      </c>
      <c r="G158" s="58"/>
      <c r="H158" s="58"/>
      <c r="I158" s="25"/>
      <c r="J158" s="25"/>
    </row>
    <row r="159" spans="2:13" ht="20.25" customHeight="1" x14ac:dyDescent="0.2">
      <c r="B159" s="164"/>
      <c r="C159" s="164"/>
      <c r="D159" s="93">
        <f>D156</f>
        <v>0</v>
      </c>
      <c r="E159" s="93">
        <f>E156</f>
        <v>0</v>
      </c>
      <c r="F159" s="93">
        <f>F156</f>
        <v>0</v>
      </c>
      <c r="G159" s="58"/>
      <c r="H159" s="58"/>
      <c r="I159" s="25"/>
      <c r="J159" s="25"/>
    </row>
    <row r="160" spans="2:13" ht="20.25" customHeight="1" x14ac:dyDescent="0.2">
      <c r="B160" s="31"/>
      <c r="C160" s="94"/>
      <c r="D160" s="95"/>
      <c r="E160" s="96"/>
      <c r="F160" s="96"/>
      <c r="G160" s="94"/>
      <c r="H160" s="58"/>
      <c r="I160" s="25"/>
      <c r="J160" s="25"/>
    </row>
    <row r="161" spans="2:10" ht="20.25" customHeight="1" x14ac:dyDescent="0.2">
      <c r="B161" s="165" t="s">
        <v>81</v>
      </c>
      <c r="C161" s="165"/>
      <c r="D161" s="165"/>
      <c r="E161" s="109"/>
      <c r="F161" s="109"/>
      <c r="G161" s="109"/>
      <c r="H161" s="109"/>
      <c r="I161" s="25"/>
      <c r="J161" s="25"/>
    </row>
    <row r="162" spans="2:10" ht="32" x14ac:dyDescent="0.2">
      <c r="B162" s="97" t="s">
        <v>74</v>
      </c>
      <c r="C162" s="91" t="s">
        <v>75</v>
      </c>
      <c r="D162" s="91" t="s">
        <v>73</v>
      </c>
      <c r="E162" s="94"/>
      <c r="F162" s="94"/>
      <c r="H162" s="58"/>
      <c r="I162" s="25"/>
      <c r="J162" s="25"/>
    </row>
    <row r="163" spans="2:10" ht="16" x14ac:dyDescent="0.2">
      <c r="B163" s="98" t="s">
        <v>71</v>
      </c>
      <c r="C163" s="99">
        <f>D99</f>
        <v>0</v>
      </c>
      <c r="D163" s="100" t="e">
        <f>C163/C166</f>
        <v>#DIV/0!</v>
      </c>
      <c r="E163" s="94"/>
      <c r="F163" s="94"/>
      <c r="H163" s="58"/>
      <c r="I163" s="25"/>
      <c r="J163" s="25"/>
    </row>
    <row r="164" spans="2:10" ht="16" x14ac:dyDescent="0.2">
      <c r="B164" s="98" t="s">
        <v>72</v>
      </c>
      <c r="C164" s="99">
        <f>D127</f>
        <v>0</v>
      </c>
      <c r="D164" s="100" t="e">
        <f>C164/C166</f>
        <v>#DIV/0!</v>
      </c>
      <c r="E164" s="94"/>
      <c r="F164" s="94"/>
      <c r="H164" s="58"/>
      <c r="I164" s="25"/>
      <c r="J164" s="25"/>
    </row>
    <row r="165" spans="2:10" ht="32" x14ac:dyDescent="0.2">
      <c r="B165" s="98" t="s">
        <v>100</v>
      </c>
      <c r="C165" s="99">
        <f>D156</f>
        <v>0</v>
      </c>
      <c r="D165" s="100" t="e">
        <f>C165/C166</f>
        <v>#DIV/0!</v>
      </c>
      <c r="E165" s="94"/>
      <c r="F165" s="94"/>
      <c r="H165" s="58"/>
      <c r="I165" s="25"/>
      <c r="J165" s="25"/>
    </row>
    <row r="166" spans="2:10" ht="20.25" customHeight="1" x14ac:dyDescent="0.2">
      <c r="B166" s="98" t="s">
        <v>54</v>
      </c>
      <c r="C166" s="99">
        <f>C163+C164+C165</f>
        <v>0</v>
      </c>
      <c r="D166" s="100" t="e">
        <f>D163+D164+D165</f>
        <v>#DIV/0!</v>
      </c>
      <c r="E166" s="94"/>
      <c r="F166" s="94"/>
      <c r="H166" s="58"/>
      <c r="I166" s="25"/>
      <c r="J166" s="25"/>
    </row>
    <row r="167" spans="2:10" ht="20.25" customHeight="1" x14ac:dyDescent="0.2">
      <c r="B167" s="31"/>
      <c r="C167" s="61"/>
      <c r="D167" s="59"/>
      <c r="E167" s="60"/>
      <c r="F167" s="60"/>
      <c r="G167" s="61"/>
      <c r="H167" s="58"/>
      <c r="I167" s="25"/>
      <c r="J167" s="25"/>
    </row>
    <row r="168" spans="2:10" ht="20.25" customHeight="1" x14ac:dyDescent="0.2">
      <c r="B168" s="6" t="s">
        <v>146</v>
      </c>
      <c r="C168" s="61"/>
      <c r="D168" s="59"/>
      <c r="E168" s="60"/>
      <c r="F168" s="60"/>
      <c r="G168" s="61"/>
      <c r="H168" s="58"/>
      <c r="I168" s="25"/>
      <c r="J168" s="25"/>
    </row>
    <row r="169" spans="2:10" ht="20.25" customHeight="1" x14ac:dyDescent="0.2">
      <c r="B169" s="6"/>
      <c r="C169" s="61"/>
      <c r="D169" s="59"/>
      <c r="E169" s="60"/>
      <c r="F169" s="60"/>
      <c r="G169" s="61"/>
      <c r="H169" s="58"/>
      <c r="I169" s="25"/>
      <c r="J169" s="25"/>
    </row>
    <row r="170" spans="2:10" ht="20.25" customHeight="1" x14ac:dyDescent="0.2">
      <c r="B170" s="99" t="s">
        <v>84</v>
      </c>
      <c r="C170" s="99" t="s">
        <v>85</v>
      </c>
      <c r="D170" s="99" t="s">
        <v>86</v>
      </c>
      <c r="E170" s="99" t="s">
        <v>89</v>
      </c>
      <c r="F170" s="60"/>
      <c r="G170" s="61"/>
      <c r="H170" s="58"/>
      <c r="I170" s="25"/>
      <c r="J170" s="25"/>
    </row>
    <row r="171" spans="2:10" ht="20.25" customHeight="1" x14ac:dyDescent="0.2">
      <c r="B171" s="88" t="s">
        <v>38</v>
      </c>
      <c r="C171" s="91"/>
      <c r="D171" s="103"/>
      <c r="E171" s="104" t="e">
        <f>C171/C185</f>
        <v>#DIV/0!</v>
      </c>
      <c r="F171" s="60"/>
      <c r="G171" s="61"/>
      <c r="H171" s="58"/>
      <c r="I171" s="25"/>
      <c r="J171" s="25"/>
    </row>
    <row r="172" spans="2:10" ht="20.25" customHeight="1" x14ac:dyDescent="0.2">
      <c r="B172" s="88" t="s">
        <v>39</v>
      </c>
      <c r="C172" s="91"/>
      <c r="D172" s="103"/>
      <c r="E172" s="104" t="e">
        <f>C172/C185</f>
        <v>#DIV/0!</v>
      </c>
      <c r="F172" s="60"/>
      <c r="G172" s="61"/>
      <c r="H172" s="58"/>
      <c r="I172" s="25"/>
      <c r="J172" s="25"/>
    </row>
    <row r="173" spans="2:10" ht="30" x14ac:dyDescent="0.2">
      <c r="B173" s="88" t="s">
        <v>40</v>
      </c>
      <c r="C173" s="91"/>
      <c r="D173" s="103"/>
      <c r="E173" s="104" t="e">
        <f>C173/C185</f>
        <v>#DIV/0!</v>
      </c>
      <c r="F173" s="60"/>
      <c r="G173" s="61"/>
      <c r="H173" s="58"/>
      <c r="I173" s="25"/>
      <c r="J173" s="25"/>
    </row>
    <row r="174" spans="2:10" ht="20.25" customHeight="1" x14ac:dyDescent="0.2">
      <c r="B174" s="88" t="s">
        <v>41</v>
      </c>
      <c r="C174" s="91"/>
      <c r="D174" s="103"/>
      <c r="E174" s="104" t="e">
        <f>C174/C185</f>
        <v>#DIV/0!</v>
      </c>
      <c r="F174" s="60"/>
      <c r="G174" s="61"/>
      <c r="H174" s="58"/>
      <c r="I174" s="25"/>
      <c r="J174" s="25"/>
    </row>
    <row r="175" spans="2:10" x14ac:dyDescent="0.2">
      <c r="B175" s="88" t="s">
        <v>42</v>
      </c>
      <c r="C175" s="91"/>
      <c r="D175" s="103"/>
      <c r="E175" s="104" t="e">
        <f>C175/C185</f>
        <v>#DIV/0!</v>
      </c>
      <c r="F175" s="60"/>
      <c r="G175" s="61"/>
      <c r="H175" s="58"/>
      <c r="I175" s="25"/>
      <c r="J175" s="25"/>
    </row>
    <row r="176" spans="2:10" ht="20.25" customHeight="1" x14ac:dyDescent="0.2">
      <c r="B176" s="88" t="s">
        <v>43</v>
      </c>
      <c r="C176" s="91"/>
      <c r="D176" s="103"/>
      <c r="E176" s="104" t="e">
        <f>C176/C185</f>
        <v>#DIV/0!</v>
      </c>
      <c r="F176" s="60"/>
      <c r="G176" s="61"/>
      <c r="H176" s="58"/>
      <c r="I176" s="25"/>
      <c r="J176" s="25"/>
    </row>
    <row r="177" spans="2:10" ht="30" x14ac:dyDescent="0.2">
      <c r="B177" s="88" t="s">
        <v>29</v>
      </c>
      <c r="C177" s="91"/>
      <c r="D177" s="103"/>
      <c r="E177" s="104" t="e">
        <f>C177/C185</f>
        <v>#DIV/0!</v>
      </c>
      <c r="F177" s="60"/>
      <c r="G177" s="61"/>
      <c r="H177" s="58"/>
      <c r="I177" s="25"/>
      <c r="J177" s="25"/>
    </row>
    <row r="178" spans="2:10" ht="30" x14ac:dyDescent="0.2">
      <c r="B178" s="88" t="s">
        <v>88</v>
      </c>
      <c r="C178" s="91"/>
      <c r="D178" s="103"/>
      <c r="E178" s="104" t="e">
        <f>C178/C185</f>
        <v>#DIV/0!</v>
      </c>
      <c r="F178" s="60"/>
      <c r="G178" s="61"/>
      <c r="H178" s="58"/>
      <c r="I178" s="25"/>
      <c r="J178" s="25"/>
    </row>
    <row r="179" spans="2:10" ht="30" x14ac:dyDescent="0.2">
      <c r="B179" s="88" t="s">
        <v>45</v>
      </c>
      <c r="C179" s="91"/>
      <c r="D179" s="103"/>
      <c r="E179" s="104" t="e">
        <f>C179/C185</f>
        <v>#DIV/0!</v>
      </c>
      <c r="F179" s="60"/>
      <c r="G179" s="61"/>
      <c r="H179" s="58"/>
      <c r="I179" s="25"/>
      <c r="J179" s="25"/>
    </row>
    <row r="180" spans="2:10" x14ac:dyDescent="0.2">
      <c r="B180" s="88" t="s">
        <v>46</v>
      </c>
      <c r="C180" s="91"/>
      <c r="D180" s="103"/>
      <c r="E180" s="104" t="e">
        <f>C180/C185</f>
        <v>#DIV/0!</v>
      </c>
      <c r="F180" s="60"/>
      <c r="G180" s="61"/>
      <c r="H180" s="58"/>
      <c r="I180" s="25"/>
      <c r="J180" s="25"/>
    </row>
    <row r="181" spans="2:10" ht="20.25" customHeight="1" x14ac:dyDescent="0.2">
      <c r="B181" s="88" t="s">
        <v>47</v>
      </c>
      <c r="C181" s="91"/>
      <c r="D181" s="103"/>
      <c r="E181" s="104" t="e">
        <f>C181/C185</f>
        <v>#DIV/0!</v>
      </c>
      <c r="F181" s="60"/>
      <c r="G181" s="61"/>
      <c r="H181" s="58"/>
      <c r="I181" s="25"/>
      <c r="J181" s="25"/>
    </row>
    <row r="182" spans="2:10" ht="20.25" customHeight="1" x14ac:dyDescent="0.2">
      <c r="B182" s="88" t="s">
        <v>87</v>
      </c>
      <c r="C182" s="91"/>
      <c r="D182" s="103"/>
      <c r="E182" s="104" t="e">
        <f>C182/C185</f>
        <v>#DIV/0!</v>
      </c>
      <c r="F182" s="60"/>
      <c r="G182" s="61"/>
      <c r="H182" s="58"/>
      <c r="I182" s="25"/>
      <c r="J182" s="25"/>
    </row>
    <row r="183" spans="2:10" ht="30" x14ac:dyDescent="0.2">
      <c r="B183" s="88" t="s">
        <v>50</v>
      </c>
      <c r="C183" s="91"/>
      <c r="D183" s="103"/>
      <c r="E183" s="104" t="e">
        <f>C183/C185</f>
        <v>#DIV/0!</v>
      </c>
      <c r="F183" s="60"/>
      <c r="G183" s="61"/>
      <c r="H183" s="58"/>
      <c r="I183" s="25"/>
      <c r="J183" s="25"/>
    </row>
    <row r="184" spans="2:10" ht="30" x14ac:dyDescent="0.2">
      <c r="B184" s="105" t="s">
        <v>49</v>
      </c>
      <c r="C184" s="102"/>
      <c r="D184" s="106"/>
      <c r="E184" s="104" t="e">
        <f>C184/C185</f>
        <v>#DIV/0!</v>
      </c>
      <c r="F184" s="60"/>
      <c r="G184" s="61"/>
      <c r="H184" s="58"/>
      <c r="I184" s="25"/>
      <c r="J184" s="25"/>
    </row>
    <row r="185" spans="2:10" ht="20.25" customHeight="1" x14ac:dyDescent="0.2">
      <c r="B185" s="107" t="s">
        <v>54</v>
      </c>
      <c r="C185" s="107">
        <f>SUM(C171:C184)</f>
        <v>0</v>
      </c>
      <c r="D185" s="107">
        <f>SUM(D171:D184)</f>
        <v>0</v>
      </c>
      <c r="E185" s="108" t="e">
        <f>SUM(E171:E184)</f>
        <v>#DIV/0!</v>
      </c>
      <c r="F185" s="60"/>
      <c r="G185" s="61"/>
      <c r="H185" s="58"/>
      <c r="I185" s="25"/>
      <c r="J185" s="25"/>
    </row>
    <row r="186" spans="2:10" ht="20.25" customHeight="1" x14ac:dyDescent="0.2">
      <c r="B186" s="31"/>
      <c r="C186" s="61"/>
      <c r="D186" s="59"/>
      <c r="E186" s="60"/>
      <c r="F186" s="60"/>
      <c r="G186" s="61"/>
      <c r="H186" s="58"/>
      <c r="I186" s="25"/>
      <c r="J186" s="25"/>
    </row>
    <row r="187" spans="2:10" ht="34" x14ac:dyDescent="0.2">
      <c r="B187" s="31"/>
      <c r="C187" s="67" t="s">
        <v>76</v>
      </c>
      <c r="D187" s="68" t="s">
        <v>77</v>
      </c>
      <c r="E187" s="68" t="s">
        <v>122</v>
      </c>
      <c r="I187" s="25"/>
      <c r="J187" s="25"/>
    </row>
    <row r="188" spans="2:10" ht="20.25" customHeight="1" x14ac:dyDescent="0.2">
      <c r="B188" s="31"/>
      <c r="C188" s="67">
        <f>D102+D130+D159</f>
        <v>0</v>
      </c>
      <c r="D188" s="68">
        <f>E102+E130+E159</f>
        <v>0</v>
      </c>
      <c r="E188" s="68">
        <f>F102+F130+F159</f>
        <v>0</v>
      </c>
      <c r="I188" s="25"/>
      <c r="J188" s="25"/>
    </row>
    <row r="189" spans="2:10" ht="20.25" customHeight="1" x14ac:dyDescent="0.2">
      <c r="B189" s="31"/>
      <c r="C189" s="69" t="e">
        <f>C188/E188</f>
        <v>#DIV/0!</v>
      </c>
      <c r="D189" s="69" t="e">
        <f>D188/E188</f>
        <v>#DIV/0!</v>
      </c>
      <c r="E189" s="69" t="e">
        <f>D189+C189</f>
        <v>#DIV/0!</v>
      </c>
      <c r="I189" s="25"/>
      <c r="J189" s="25"/>
    </row>
    <row r="190" spans="2:10" ht="20.25" customHeight="1" x14ac:dyDescent="0.2">
      <c r="B190" s="31"/>
      <c r="C190" s="61"/>
      <c r="D190" s="59"/>
      <c r="E190" s="60"/>
      <c r="F190" s="60"/>
      <c r="G190" s="61"/>
      <c r="H190" s="58"/>
      <c r="I190" s="25"/>
      <c r="J190" s="25"/>
    </row>
    <row r="191" spans="2:10" ht="20.25" customHeight="1" x14ac:dyDescent="0.2">
      <c r="B191" s="31"/>
      <c r="C191" s="61"/>
      <c r="D191" s="59"/>
      <c r="E191" s="60"/>
      <c r="F191" s="60"/>
      <c r="G191" s="61"/>
      <c r="H191" s="58"/>
      <c r="I191" s="25"/>
      <c r="J191" s="25"/>
    </row>
    <row r="192" spans="2:10" s="9" customFormat="1" x14ac:dyDescent="0.2">
      <c r="B192" s="6" t="s">
        <v>147</v>
      </c>
      <c r="C192" s="32"/>
      <c r="D192" s="32"/>
      <c r="E192" s="32"/>
      <c r="F192" s="32"/>
      <c r="G192" s="32"/>
      <c r="H192" s="32"/>
      <c r="I192" s="25"/>
      <c r="J192" s="25"/>
    </row>
    <row r="193" spans="2:10" ht="20" customHeight="1" x14ac:dyDescent="0.2">
      <c r="B193" s="39" t="s">
        <v>59</v>
      </c>
      <c r="C193" s="41"/>
      <c r="D193" s="41"/>
      <c r="E193" s="41"/>
      <c r="F193" s="25"/>
      <c r="G193" s="25"/>
      <c r="H193" s="25"/>
      <c r="I193" s="25"/>
      <c r="J193" s="25"/>
    </row>
    <row r="194" spans="2:10" ht="46.5" customHeight="1" x14ac:dyDescent="0.2">
      <c r="B194" s="132"/>
      <c r="C194" s="132"/>
      <c r="D194" s="132"/>
      <c r="E194" s="132"/>
      <c r="F194" s="132"/>
      <c r="G194" s="132"/>
      <c r="H194" s="132"/>
      <c r="I194" s="25"/>
      <c r="J194" s="25"/>
    </row>
    <row r="195" spans="2:10" ht="20" customHeight="1" x14ac:dyDescent="0.2">
      <c r="B195" s="32"/>
      <c r="C195" s="32"/>
      <c r="D195" s="32"/>
      <c r="E195" s="32"/>
      <c r="F195" s="25"/>
      <c r="G195" s="25"/>
      <c r="H195" s="25"/>
      <c r="I195" s="25"/>
      <c r="J195" s="25"/>
    </row>
    <row r="196" spans="2:10" s="9" customFormat="1" ht="20" customHeight="1" x14ac:dyDescent="0.2">
      <c r="B196" s="6" t="s">
        <v>148</v>
      </c>
      <c r="C196" s="32"/>
      <c r="D196" s="32"/>
      <c r="E196" s="32"/>
      <c r="F196" s="32"/>
      <c r="G196" s="32"/>
      <c r="H196" s="32"/>
      <c r="I196" s="25"/>
      <c r="J196" s="25"/>
    </row>
    <row r="197" spans="2:10" s="18" customFormat="1" ht="16.5" customHeight="1" x14ac:dyDescent="0.15">
      <c r="B197" s="16" t="s">
        <v>60</v>
      </c>
      <c r="C197" s="17"/>
      <c r="D197" s="17"/>
      <c r="E197" s="17"/>
      <c r="F197" s="25"/>
      <c r="G197" s="25"/>
      <c r="H197" s="25"/>
      <c r="I197" s="25"/>
      <c r="J197" s="25"/>
    </row>
    <row r="198" spans="2:10" ht="39" customHeight="1" x14ac:dyDescent="0.2">
      <c r="B198" s="132"/>
      <c r="C198" s="132"/>
      <c r="D198" s="132"/>
      <c r="E198" s="132"/>
      <c r="F198" s="132"/>
      <c r="G198" s="132"/>
      <c r="H198" s="132"/>
      <c r="I198" s="38"/>
      <c r="J198" s="38"/>
    </row>
    <row r="199" spans="2:10" ht="20" customHeight="1" x14ac:dyDescent="0.2">
      <c r="B199" s="32"/>
      <c r="C199" s="32"/>
      <c r="D199" s="32"/>
      <c r="E199" s="32"/>
      <c r="F199" s="25"/>
      <c r="G199" s="25"/>
      <c r="H199" s="25"/>
      <c r="I199" s="25"/>
      <c r="J199" s="25"/>
    </row>
    <row r="200" spans="2:10" s="9" customFormat="1" ht="20" customHeight="1" x14ac:dyDescent="0.2">
      <c r="B200" s="45" t="s">
        <v>149</v>
      </c>
      <c r="C200" s="32"/>
      <c r="D200" s="32"/>
      <c r="E200" s="32"/>
      <c r="F200" s="32"/>
      <c r="G200" s="32"/>
      <c r="H200" s="32"/>
      <c r="I200" s="24"/>
      <c r="J200" s="32"/>
    </row>
    <row r="201" spans="2:10" s="18" customFormat="1" ht="20" customHeight="1" x14ac:dyDescent="0.15">
      <c r="B201" s="16"/>
      <c r="C201" s="17"/>
      <c r="D201" s="17"/>
      <c r="E201" s="17"/>
      <c r="F201" s="17"/>
      <c r="G201" s="17"/>
      <c r="H201" s="17"/>
      <c r="I201" s="25"/>
      <c r="J201" s="17"/>
    </row>
    <row r="202" spans="2:10" ht="27.75" customHeight="1" x14ac:dyDescent="0.2">
      <c r="B202" s="163" t="s">
        <v>61</v>
      </c>
      <c r="C202" s="163"/>
      <c r="D202" s="163"/>
      <c r="E202" s="163"/>
      <c r="F202" s="33"/>
      <c r="G202" s="34"/>
      <c r="H202" s="34"/>
      <c r="I202" s="25"/>
      <c r="J202" s="34"/>
    </row>
    <row r="203" spans="2:10" ht="75" x14ac:dyDescent="0.2">
      <c r="B203" s="110" t="s">
        <v>63</v>
      </c>
      <c r="C203" s="110" t="s">
        <v>64</v>
      </c>
      <c r="D203" s="110" t="s">
        <v>65</v>
      </c>
      <c r="E203" s="110" t="s">
        <v>3</v>
      </c>
      <c r="F203" s="110" t="s">
        <v>114</v>
      </c>
      <c r="G203" s="110" t="s">
        <v>4</v>
      </c>
      <c r="H203" s="110" t="s">
        <v>5</v>
      </c>
      <c r="I203" s="32"/>
      <c r="J203" s="32"/>
    </row>
    <row r="204" spans="2:10" ht="60" x14ac:dyDescent="0.2">
      <c r="B204" s="110" t="s">
        <v>62</v>
      </c>
      <c r="C204" s="111"/>
      <c r="D204" s="111"/>
      <c r="E204" s="112"/>
      <c r="F204" s="112"/>
      <c r="G204" s="112"/>
      <c r="H204" s="113"/>
      <c r="I204" s="32"/>
      <c r="J204" s="32"/>
    </row>
    <row r="205" spans="2:10" ht="20" customHeight="1" x14ac:dyDescent="0.2">
      <c r="B205" s="110" t="s">
        <v>6</v>
      </c>
      <c r="C205" s="111"/>
      <c r="D205" s="112"/>
      <c r="E205" s="112"/>
      <c r="F205" s="112"/>
      <c r="G205" s="112"/>
      <c r="H205" s="113"/>
      <c r="I205" s="32"/>
      <c r="J205" s="32"/>
    </row>
    <row r="206" spans="2:10" ht="20" customHeight="1" x14ac:dyDescent="0.2">
      <c r="B206" s="62" t="s">
        <v>7</v>
      </c>
      <c r="C206" s="111"/>
      <c r="D206" s="112"/>
      <c r="E206" s="112"/>
      <c r="F206" s="112"/>
      <c r="G206" s="112"/>
      <c r="H206" s="113"/>
      <c r="I206" s="32"/>
      <c r="J206" s="32"/>
    </row>
    <row r="207" spans="2:10" ht="20" customHeight="1" x14ac:dyDescent="0.2">
      <c r="B207" s="62" t="s">
        <v>7</v>
      </c>
      <c r="C207" s="111"/>
      <c r="D207" s="112"/>
      <c r="E207" s="112"/>
      <c r="F207" s="112"/>
      <c r="G207" s="112"/>
      <c r="H207" s="113"/>
      <c r="I207" s="32"/>
      <c r="J207" s="32"/>
    </row>
    <row r="208" spans="2:10" ht="20" customHeight="1" x14ac:dyDescent="0.2">
      <c r="B208" s="32"/>
      <c r="C208" s="32"/>
      <c r="D208" s="32"/>
      <c r="E208" s="32"/>
      <c r="F208" s="32"/>
      <c r="G208" s="32"/>
      <c r="H208" s="32"/>
      <c r="I208" s="32"/>
      <c r="J208" s="32"/>
    </row>
    <row r="209" spans="2:11" ht="20" customHeight="1" x14ac:dyDescent="0.2">
      <c r="B209" s="45" t="s">
        <v>150</v>
      </c>
      <c r="C209" s="32"/>
      <c r="D209" s="32"/>
      <c r="E209" s="32"/>
      <c r="F209" s="32"/>
      <c r="G209" s="32"/>
      <c r="H209" s="32"/>
      <c r="I209" s="17"/>
      <c r="J209" s="32"/>
    </row>
    <row r="210" spans="2:11" ht="20" customHeight="1" x14ac:dyDescent="0.2">
      <c r="B210" s="162"/>
      <c r="C210" s="162"/>
      <c r="D210" s="162"/>
      <c r="E210" s="162"/>
      <c r="F210" s="32"/>
      <c r="G210" s="32"/>
      <c r="H210" s="32"/>
      <c r="I210" s="17"/>
      <c r="J210" s="32"/>
    </row>
    <row r="211" spans="2:11" ht="20" customHeight="1" x14ac:dyDescent="0.2">
      <c r="B211" s="6" t="s">
        <v>151</v>
      </c>
      <c r="C211" s="32"/>
      <c r="D211" s="32"/>
      <c r="E211" s="32"/>
      <c r="F211" s="32"/>
      <c r="G211" s="32"/>
      <c r="H211" s="32"/>
      <c r="I211" s="32"/>
      <c r="J211" s="32"/>
    </row>
    <row r="212" spans="2:11" ht="45.75" customHeight="1" x14ac:dyDescent="0.2">
      <c r="B212" s="132"/>
      <c r="C212" s="132"/>
      <c r="D212" s="132"/>
      <c r="E212" s="132"/>
      <c r="F212" s="132"/>
      <c r="G212" s="132"/>
      <c r="H212" s="132"/>
      <c r="I212" s="32"/>
      <c r="J212" s="32"/>
    </row>
    <row r="213" spans="2:11" ht="20" customHeight="1" x14ac:dyDescent="0.2">
      <c r="B213" s="41"/>
      <c r="C213" s="41"/>
      <c r="D213" s="41"/>
      <c r="E213" s="41"/>
      <c r="F213" s="32"/>
      <c r="G213" s="32"/>
      <c r="H213" s="32"/>
      <c r="I213" s="32"/>
      <c r="J213" s="32"/>
    </row>
    <row r="214" spans="2:11" x14ac:dyDescent="0.2">
      <c r="B214" s="6" t="s">
        <v>152</v>
      </c>
      <c r="C214" s="32"/>
      <c r="D214" s="32"/>
      <c r="E214" s="32"/>
      <c r="F214" s="32"/>
      <c r="G214" s="32"/>
      <c r="H214" s="32"/>
      <c r="I214" s="14"/>
      <c r="J214" s="32"/>
    </row>
    <row r="215" spans="2:11" ht="57" customHeight="1" x14ac:dyDescent="0.2">
      <c r="B215" s="132"/>
      <c r="C215" s="132"/>
      <c r="D215" s="132"/>
      <c r="E215" s="132"/>
      <c r="F215" s="132"/>
      <c r="G215" s="132"/>
      <c r="H215" s="132"/>
      <c r="I215" s="32"/>
      <c r="J215" s="32"/>
    </row>
    <row r="216" spans="2:11" ht="20" customHeight="1" x14ac:dyDescent="0.2">
      <c r="B216" s="41"/>
      <c r="C216" s="41"/>
      <c r="D216" s="41"/>
      <c r="E216" s="41"/>
      <c r="F216" s="32"/>
      <c r="G216" s="32"/>
      <c r="H216" s="32"/>
      <c r="I216" s="32"/>
      <c r="J216" s="32"/>
      <c r="K216" s="32"/>
    </row>
    <row r="217" spans="2:11" ht="20" customHeight="1" x14ac:dyDescent="0.2">
      <c r="B217" s="6" t="s">
        <v>153</v>
      </c>
      <c r="C217" s="32"/>
      <c r="D217" s="32"/>
      <c r="E217" s="32"/>
    </row>
    <row r="218" spans="2:11" s="19" customFormat="1" ht="20" customHeight="1" x14ac:dyDescent="0.2">
      <c r="B218" s="16" t="s">
        <v>66</v>
      </c>
      <c r="C218" s="17"/>
      <c r="D218" s="17"/>
      <c r="E218" s="17"/>
      <c r="F218" s="2"/>
      <c r="G218" s="2"/>
      <c r="H218" s="2"/>
      <c r="I218" s="2"/>
      <c r="J218" s="2"/>
      <c r="K218" s="2"/>
    </row>
    <row r="219" spans="2:11" s="19" customFormat="1" ht="20" customHeight="1" x14ac:dyDescent="0.2">
      <c r="B219" s="16" t="s">
        <v>67</v>
      </c>
      <c r="C219" s="17"/>
      <c r="D219" s="17"/>
      <c r="E219" s="17"/>
      <c r="F219" s="2"/>
      <c r="G219" s="2"/>
      <c r="H219" s="2"/>
      <c r="I219" s="2"/>
      <c r="J219" s="2"/>
      <c r="K219" s="2"/>
    </row>
    <row r="220" spans="2:11" s="28" customFormat="1" ht="39.75" customHeight="1" x14ac:dyDescent="0.2">
      <c r="B220" s="127" t="s">
        <v>8</v>
      </c>
      <c r="C220" s="127"/>
      <c r="D220" s="127" t="s">
        <v>9</v>
      </c>
      <c r="E220" s="127"/>
      <c r="F220" s="127" t="s">
        <v>10</v>
      </c>
      <c r="G220" s="127"/>
      <c r="H220" s="114" t="s">
        <v>11</v>
      </c>
      <c r="I220" s="2"/>
      <c r="J220" s="2"/>
      <c r="K220" s="2"/>
    </row>
    <row r="221" spans="2:11" ht="20" customHeight="1" x14ac:dyDescent="0.2">
      <c r="B221" s="132"/>
      <c r="C221" s="132"/>
      <c r="D221" s="132"/>
      <c r="E221" s="132"/>
      <c r="F221" s="128"/>
      <c r="G221" s="128"/>
      <c r="H221" s="72"/>
    </row>
    <row r="222" spans="2:11" ht="20" customHeight="1" x14ac:dyDescent="0.2">
      <c r="B222" s="132"/>
      <c r="C222" s="132"/>
      <c r="D222" s="132"/>
      <c r="E222" s="132"/>
      <c r="F222" s="128"/>
      <c r="G222" s="128"/>
      <c r="H222" s="72"/>
    </row>
    <row r="223" spans="2:11" ht="20" customHeight="1" x14ac:dyDescent="0.2">
      <c r="B223" s="132"/>
      <c r="C223" s="132"/>
      <c r="D223" s="132"/>
      <c r="E223" s="132"/>
      <c r="F223" s="128"/>
      <c r="G223" s="128"/>
      <c r="H223" s="72"/>
    </row>
    <row r="224" spans="2:11" ht="20" customHeight="1" x14ac:dyDescent="0.2">
      <c r="B224" s="41"/>
      <c r="C224" s="41"/>
      <c r="D224" s="41"/>
      <c r="E224" s="41"/>
    </row>
    <row r="225" spans="1:11" ht="20" customHeight="1" thickBot="1" x14ac:dyDescent="0.25">
      <c r="B225" s="10"/>
      <c r="C225" s="32"/>
      <c r="D225" s="32"/>
      <c r="E225" s="32"/>
      <c r="F225" s="32"/>
      <c r="G225" s="32"/>
      <c r="H225" s="32"/>
      <c r="I225" s="32"/>
      <c r="J225" s="32"/>
      <c r="K225" s="32"/>
    </row>
    <row r="226" spans="1:11" ht="20" customHeight="1" thickBot="1" x14ac:dyDescent="0.25">
      <c r="A226" s="35"/>
      <c r="B226" s="129" t="s">
        <v>28</v>
      </c>
      <c r="C226" s="130"/>
      <c r="D226" s="130"/>
      <c r="E226" s="130"/>
      <c r="F226" s="130"/>
      <c r="G226" s="130"/>
      <c r="H226" s="131"/>
      <c r="I226" s="63"/>
      <c r="J226" s="32"/>
    </row>
    <row r="227" spans="1:11" s="11" customFormat="1" ht="20" customHeight="1" x14ac:dyDescent="0.2">
      <c r="B227" s="137" t="s">
        <v>68</v>
      </c>
      <c r="C227" s="137"/>
      <c r="D227" s="137"/>
      <c r="E227" s="137"/>
      <c r="F227" s="137"/>
      <c r="G227" s="137"/>
      <c r="H227" s="137"/>
      <c r="I227" s="2"/>
    </row>
    <row r="228" spans="1:11" s="11" customFormat="1" ht="60" customHeight="1" x14ac:dyDescent="0.2">
      <c r="B228" s="150" t="s">
        <v>154</v>
      </c>
      <c r="C228" s="150"/>
      <c r="D228" s="150"/>
      <c r="E228" s="150"/>
      <c r="F228" s="150"/>
      <c r="G228" s="150"/>
      <c r="H228" s="150"/>
    </row>
    <row r="229" spans="1:11" ht="65.25" customHeight="1" x14ac:dyDescent="0.2">
      <c r="B229" s="133"/>
      <c r="C229" s="134"/>
      <c r="D229" s="134"/>
      <c r="E229" s="134"/>
      <c r="F229" s="134"/>
      <c r="G229" s="138" t="s">
        <v>115</v>
      </c>
      <c r="H229" s="138"/>
      <c r="I229" s="11"/>
      <c r="J229" s="11"/>
    </row>
    <row r="230" spans="1:11" x14ac:dyDescent="0.2">
      <c r="B230" s="65"/>
      <c r="C230" s="65"/>
      <c r="D230" s="65"/>
      <c r="E230" s="65"/>
      <c r="F230" s="65"/>
      <c r="G230" s="64"/>
      <c r="H230" s="64"/>
      <c r="I230" s="11"/>
      <c r="J230" s="11"/>
    </row>
    <row r="231" spans="1:11" s="11" customFormat="1" ht="50.25" customHeight="1" x14ac:dyDescent="0.2">
      <c r="B231" s="150" t="s">
        <v>155</v>
      </c>
      <c r="C231" s="150"/>
      <c r="D231" s="150"/>
      <c r="E231" s="150"/>
      <c r="F231" s="150"/>
      <c r="G231" s="150"/>
      <c r="H231" s="150"/>
    </row>
    <row r="232" spans="1:11" ht="55.5" customHeight="1" x14ac:dyDescent="0.2">
      <c r="B232" s="135"/>
      <c r="C232" s="135"/>
      <c r="D232" s="135"/>
      <c r="E232" s="135"/>
      <c r="F232" s="136"/>
      <c r="G232" s="138" t="s">
        <v>116</v>
      </c>
      <c r="H232" s="138"/>
      <c r="I232" s="11"/>
      <c r="J232" s="11"/>
    </row>
    <row r="233" spans="1:11" x14ac:dyDescent="0.2">
      <c r="B233" s="65"/>
      <c r="C233" s="65"/>
      <c r="D233" s="65"/>
      <c r="E233" s="65"/>
      <c r="F233" s="65"/>
      <c r="G233" s="64"/>
      <c r="H233" s="64"/>
      <c r="I233" s="11"/>
      <c r="J233" s="11"/>
    </row>
    <row r="234" spans="1:11" s="11" customFormat="1" ht="34.5" customHeight="1" x14ac:dyDescent="0.2">
      <c r="B234" s="151" t="s">
        <v>156</v>
      </c>
      <c r="C234" s="151"/>
      <c r="D234" s="151"/>
      <c r="E234" s="151"/>
      <c r="F234" s="151"/>
      <c r="G234" s="151"/>
      <c r="H234" s="151"/>
    </row>
    <row r="235" spans="1:11" ht="49.5" customHeight="1" x14ac:dyDescent="0.2">
      <c r="B235" s="141"/>
      <c r="C235" s="141"/>
      <c r="D235" s="141"/>
      <c r="E235" s="141"/>
      <c r="F235" s="141"/>
      <c r="G235" s="141"/>
      <c r="H235" s="141"/>
      <c r="I235" s="11"/>
      <c r="J235" s="11"/>
    </row>
    <row r="236" spans="1:11" x14ac:dyDescent="0.2">
      <c r="B236" s="65"/>
      <c r="C236" s="65"/>
      <c r="D236" s="65"/>
      <c r="E236" s="65"/>
      <c r="F236" s="65"/>
      <c r="G236" s="64"/>
      <c r="H236" s="64"/>
      <c r="I236" s="11"/>
      <c r="J236" s="11"/>
    </row>
    <row r="237" spans="1:11" ht="43.5" customHeight="1" x14ac:dyDescent="0.2">
      <c r="B237" s="124" t="s">
        <v>157</v>
      </c>
      <c r="C237" s="124"/>
      <c r="D237" s="124"/>
      <c r="E237" s="124"/>
      <c r="F237" s="124"/>
      <c r="G237" s="124"/>
      <c r="H237" s="124"/>
      <c r="I237" s="11"/>
      <c r="J237" s="11"/>
    </row>
    <row r="238" spans="1:11" ht="49.5" customHeight="1" x14ac:dyDescent="0.2">
      <c r="B238" s="122" t="s">
        <v>69</v>
      </c>
      <c r="C238" s="122">
        <v>2020</v>
      </c>
      <c r="D238" s="122">
        <v>2021</v>
      </c>
      <c r="E238" s="122">
        <v>2022</v>
      </c>
      <c r="F238" s="126" t="s">
        <v>124</v>
      </c>
      <c r="G238" s="126"/>
      <c r="H238" s="126"/>
      <c r="I238" s="11"/>
      <c r="J238" s="11"/>
    </row>
    <row r="239" spans="1:11" ht="49.5" customHeight="1" x14ac:dyDescent="0.2">
      <c r="B239" s="122" t="s">
        <v>108</v>
      </c>
      <c r="C239" s="123"/>
      <c r="D239" s="123"/>
      <c r="E239" s="123"/>
      <c r="F239" s="126"/>
      <c r="G239" s="126"/>
      <c r="H239" s="126"/>
      <c r="I239" s="11"/>
      <c r="J239" s="11"/>
    </row>
    <row r="240" spans="1:11" ht="49.5" customHeight="1" x14ac:dyDescent="0.2">
      <c r="B240" s="122" t="s">
        <v>70</v>
      </c>
      <c r="C240" s="123"/>
      <c r="D240" s="123"/>
      <c r="E240" s="123"/>
      <c r="F240" s="126"/>
      <c r="G240" s="126"/>
      <c r="H240" s="126"/>
      <c r="I240" s="11"/>
      <c r="J240" s="11"/>
    </row>
    <row r="241" spans="2:11" ht="49.5" customHeight="1" x14ac:dyDescent="0.2">
      <c r="B241" s="122" t="s">
        <v>109</v>
      </c>
      <c r="C241" s="119" t="e">
        <f>C240/C239</f>
        <v>#DIV/0!</v>
      </c>
      <c r="D241" s="119" t="e">
        <f t="shared" ref="D241:E241" si="5">D240/D239</f>
        <v>#DIV/0!</v>
      </c>
      <c r="E241" s="119" t="e">
        <f t="shared" si="5"/>
        <v>#DIV/0!</v>
      </c>
      <c r="F241" s="126"/>
      <c r="G241" s="126"/>
      <c r="H241" s="126"/>
      <c r="I241" s="11"/>
      <c r="J241" s="11"/>
    </row>
    <row r="242" spans="2:11" x14ac:dyDescent="0.2">
      <c r="B242" s="65"/>
      <c r="C242" s="65"/>
      <c r="D242" s="65"/>
      <c r="E242" s="65"/>
      <c r="F242" s="65"/>
      <c r="G242" s="64"/>
      <c r="H242" s="64"/>
      <c r="I242" s="11"/>
      <c r="J242" s="11"/>
    </row>
    <row r="243" spans="2:11" s="11" customFormat="1" ht="63.75" customHeight="1" x14ac:dyDescent="0.2">
      <c r="B243" s="125" t="s">
        <v>158</v>
      </c>
      <c r="C243" s="124"/>
      <c r="D243" s="124"/>
      <c r="E243" s="124"/>
      <c r="F243" s="124"/>
      <c r="G243" s="124"/>
      <c r="H243" s="124"/>
    </row>
    <row r="244" spans="2:11" ht="58.5" customHeight="1" x14ac:dyDescent="0.2">
      <c r="B244" s="139"/>
      <c r="C244" s="140"/>
      <c r="D244" s="140"/>
      <c r="E244" s="140"/>
      <c r="F244" s="140"/>
      <c r="G244" s="126" t="s">
        <v>117</v>
      </c>
      <c r="H244" s="126"/>
      <c r="I244" s="11"/>
      <c r="J244" s="11"/>
    </row>
    <row r="245" spans="2:11" ht="20" customHeight="1" x14ac:dyDescent="0.2">
      <c r="B245" s="10"/>
      <c r="C245" s="32"/>
      <c r="D245" s="32"/>
      <c r="E245" s="32"/>
      <c r="F245" s="32"/>
      <c r="G245" s="11"/>
      <c r="H245" s="11"/>
      <c r="I245" s="11"/>
      <c r="J245" s="11"/>
      <c r="K245" s="11"/>
    </row>
    <row r="246" spans="2:11" ht="20" customHeight="1" x14ac:dyDescent="0.2">
      <c r="B246" s="5" t="s">
        <v>92</v>
      </c>
      <c r="C246" s="32"/>
      <c r="D246" s="32"/>
      <c r="E246" s="32"/>
      <c r="F246" s="32"/>
      <c r="G246" s="11"/>
      <c r="H246" s="11"/>
      <c r="I246" s="11"/>
      <c r="J246" s="11"/>
      <c r="K246" s="11"/>
    </row>
    <row r="247" spans="2:11" ht="78" customHeight="1" x14ac:dyDescent="0.2">
      <c r="B247" s="143"/>
      <c r="C247" s="144"/>
      <c r="D247" s="144"/>
      <c r="E247" s="144"/>
      <c r="F247" s="144"/>
      <c r="G247" s="144"/>
      <c r="H247" s="145"/>
      <c r="I247" s="43" t="str">
        <f>IF(LEN(B247)&lt;1000,"","Viršytas maksimalus 1000 simbolių skaičius")</f>
        <v/>
      </c>
      <c r="J247" s="11"/>
      <c r="K247" s="11"/>
    </row>
    <row r="248" spans="2:11" ht="20" customHeight="1" x14ac:dyDescent="0.2">
      <c r="F248" s="11"/>
      <c r="G248" s="11"/>
      <c r="H248" s="11"/>
      <c r="I248" s="11"/>
      <c r="J248" s="11"/>
      <c r="K248" s="11"/>
    </row>
    <row r="249" spans="2:11" x14ac:dyDescent="0.2">
      <c r="B249" s="45" t="s">
        <v>93</v>
      </c>
      <c r="C249" s="4"/>
      <c r="I249" s="29"/>
    </row>
    <row r="250" spans="2:11" ht="20" customHeight="1" x14ac:dyDescent="0.2">
      <c r="B250" s="5"/>
      <c r="C250" s="4"/>
      <c r="I250" s="29"/>
    </row>
    <row r="251" spans="2:11" x14ac:dyDescent="0.2">
      <c r="B251" s="6" t="s">
        <v>94</v>
      </c>
      <c r="C251" s="4"/>
      <c r="I251" s="29"/>
    </row>
    <row r="252" spans="2:11" ht="30" customHeight="1" x14ac:dyDescent="0.2">
      <c r="B252" s="115" t="s">
        <v>12</v>
      </c>
      <c r="C252" s="142"/>
      <c r="D252" s="142"/>
      <c r="E252" s="142"/>
      <c r="F252" s="142"/>
      <c r="G252" s="142"/>
      <c r="H252" s="142"/>
      <c r="I252" s="23"/>
    </row>
    <row r="253" spans="2:11" ht="30" customHeight="1" x14ac:dyDescent="0.2">
      <c r="B253" s="115" t="s">
        <v>13</v>
      </c>
      <c r="C253" s="142"/>
      <c r="D253" s="142"/>
      <c r="E253" s="142"/>
      <c r="F253" s="142"/>
      <c r="G253" s="142"/>
      <c r="H253" s="142"/>
      <c r="I253" s="23"/>
    </row>
    <row r="254" spans="2:11" ht="30" customHeight="1" x14ac:dyDescent="0.2">
      <c r="B254" s="115" t="s">
        <v>14</v>
      </c>
      <c r="C254" s="142"/>
      <c r="D254" s="142"/>
      <c r="E254" s="142"/>
      <c r="F254" s="142"/>
      <c r="G254" s="142"/>
      <c r="H254" s="142"/>
    </row>
    <row r="255" spans="2:11" ht="30" customHeight="1" x14ac:dyDescent="0.2">
      <c r="B255" s="115" t="s">
        <v>15</v>
      </c>
      <c r="C255" s="142"/>
      <c r="D255" s="142"/>
      <c r="E255" s="142"/>
      <c r="F255" s="142"/>
      <c r="G255" s="142"/>
      <c r="H255" s="142"/>
    </row>
    <row r="256" spans="2:11" ht="30" customHeight="1" x14ac:dyDescent="0.2">
      <c r="B256" s="115" t="s">
        <v>16</v>
      </c>
      <c r="C256" s="142"/>
      <c r="D256" s="142"/>
      <c r="E256" s="142"/>
      <c r="F256" s="142"/>
      <c r="G256" s="142"/>
      <c r="H256" s="142"/>
      <c r="I256" s="4"/>
    </row>
    <row r="257" spans="2:9" ht="40.5" customHeight="1" x14ac:dyDescent="0.2">
      <c r="B257" s="115" t="s">
        <v>17</v>
      </c>
      <c r="C257" s="142"/>
      <c r="D257" s="142"/>
      <c r="E257" s="142"/>
      <c r="F257" s="142"/>
      <c r="G257" s="142"/>
      <c r="H257" s="142"/>
      <c r="I257" s="4"/>
    </row>
    <row r="258" spans="2:9" ht="20" customHeight="1" x14ac:dyDescent="0.2">
      <c r="B258" s="5"/>
      <c r="C258" s="4"/>
      <c r="I258" s="4"/>
    </row>
    <row r="259" spans="2:9" x14ac:dyDescent="0.2">
      <c r="B259" s="6" t="s">
        <v>95</v>
      </c>
      <c r="C259" s="4"/>
      <c r="I259" s="22"/>
    </row>
    <row r="260" spans="2:9" ht="20" customHeight="1" x14ac:dyDescent="0.2">
      <c r="B260" s="115" t="s">
        <v>18</v>
      </c>
      <c r="C260" s="142"/>
      <c r="D260" s="142"/>
      <c r="E260" s="142"/>
      <c r="F260" s="142"/>
      <c r="G260" s="142"/>
      <c r="H260" s="142"/>
      <c r="I260" s="4"/>
    </row>
    <row r="261" spans="2:9" ht="20" customHeight="1" x14ac:dyDescent="0.2">
      <c r="B261" s="115" t="s">
        <v>19</v>
      </c>
      <c r="C261" s="142"/>
      <c r="D261" s="142"/>
      <c r="E261" s="142"/>
      <c r="F261" s="142"/>
      <c r="G261" s="142"/>
      <c r="H261" s="142"/>
      <c r="I261" s="26"/>
    </row>
    <row r="262" spans="2:9" ht="20" customHeight="1" x14ac:dyDescent="0.2">
      <c r="B262" s="115" t="s">
        <v>15</v>
      </c>
      <c r="C262" s="142"/>
      <c r="D262" s="142"/>
      <c r="E262" s="142"/>
      <c r="F262" s="142"/>
      <c r="G262" s="142"/>
      <c r="H262" s="142"/>
    </row>
    <row r="263" spans="2:9" ht="20" customHeight="1" x14ac:dyDescent="0.2">
      <c r="B263" s="115" t="s">
        <v>16</v>
      </c>
      <c r="C263" s="142"/>
      <c r="D263" s="142"/>
      <c r="E263" s="142"/>
      <c r="F263" s="142"/>
      <c r="G263" s="142"/>
      <c r="H263" s="142"/>
    </row>
    <row r="264" spans="2:9" ht="20" customHeight="1" x14ac:dyDescent="0.2">
      <c r="B264" s="40"/>
    </row>
    <row r="265" spans="2:9" ht="20" customHeight="1" x14ac:dyDescent="0.2">
      <c r="B265" s="6" t="s">
        <v>96</v>
      </c>
    </row>
    <row r="266" spans="2:9" ht="20" customHeight="1" x14ac:dyDescent="0.2">
      <c r="B266" s="115" t="s">
        <v>18</v>
      </c>
      <c r="C266" s="142"/>
      <c r="D266" s="142"/>
      <c r="E266" s="142"/>
      <c r="F266" s="142"/>
      <c r="G266" s="142"/>
      <c r="H266" s="142"/>
    </row>
    <row r="267" spans="2:9" ht="20" customHeight="1" x14ac:dyDescent="0.2">
      <c r="B267" s="115" t="s">
        <v>19</v>
      </c>
      <c r="C267" s="142"/>
      <c r="D267" s="142"/>
      <c r="E267" s="142"/>
      <c r="F267" s="142"/>
      <c r="G267" s="142"/>
      <c r="H267" s="142"/>
    </row>
    <row r="268" spans="2:9" ht="20" customHeight="1" x14ac:dyDescent="0.2">
      <c r="B268" s="115" t="s">
        <v>15</v>
      </c>
      <c r="C268" s="142"/>
      <c r="D268" s="142"/>
      <c r="E268" s="142"/>
      <c r="F268" s="142"/>
      <c r="G268" s="142"/>
      <c r="H268" s="142"/>
    </row>
    <row r="269" spans="2:9" ht="20" customHeight="1" x14ac:dyDescent="0.2">
      <c r="B269" s="115" t="s">
        <v>16</v>
      </c>
      <c r="C269" s="142"/>
      <c r="D269" s="142"/>
      <c r="E269" s="142"/>
      <c r="F269" s="142"/>
      <c r="G269" s="142"/>
      <c r="H269" s="142"/>
    </row>
    <row r="270" spans="2:9" ht="20" customHeight="1" x14ac:dyDescent="0.2">
      <c r="B270" s="20"/>
      <c r="C270" s="4"/>
      <c r="D270" s="4"/>
      <c r="E270" s="4"/>
      <c r="F270" s="4"/>
      <c r="G270" s="4"/>
      <c r="H270" s="4"/>
    </row>
    <row r="271" spans="2:9" ht="27.75" customHeight="1" x14ac:dyDescent="0.2">
      <c r="B271" s="45" t="s">
        <v>97</v>
      </c>
      <c r="C271" s="4"/>
      <c r="D271" s="4"/>
      <c r="E271" s="4"/>
      <c r="F271" s="4"/>
      <c r="G271" s="4"/>
      <c r="H271" s="4"/>
    </row>
    <row r="272" spans="2:9" ht="40" customHeight="1" x14ac:dyDescent="0.2">
      <c r="B272" s="88" t="s">
        <v>0</v>
      </c>
      <c r="C272" s="138" t="s">
        <v>20</v>
      </c>
      <c r="D272" s="138"/>
      <c r="E272" s="138"/>
      <c r="F272" s="138"/>
      <c r="G272" s="138"/>
      <c r="H272" s="138"/>
    </row>
    <row r="273" spans="2:9" ht="40" customHeight="1" x14ac:dyDescent="0.2">
      <c r="B273" s="88" t="s">
        <v>101</v>
      </c>
      <c r="C273" s="148" t="s">
        <v>82</v>
      </c>
      <c r="D273" s="148"/>
      <c r="E273" s="148"/>
      <c r="F273" s="148"/>
      <c r="G273" s="148"/>
      <c r="H273" s="148"/>
    </row>
    <row r="274" spans="2:9" ht="51" customHeight="1" x14ac:dyDescent="0.2">
      <c r="B274" s="116" t="s">
        <v>102</v>
      </c>
      <c r="C274" s="148" t="s">
        <v>83</v>
      </c>
      <c r="D274" s="148"/>
      <c r="E274" s="148"/>
      <c r="F274" s="148"/>
      <c r="G274" s="148"/>
      <c r="H274" s="148"/>
    </row>
    <row r="275" spans="2:9" ht="40" customHeight="1" x14ac:dyDescent="0.2">
      <c r="B275" s="117" t="s">
        <v>103</v>
      </c>
      <c r="C275" s="148" t="s">
        <v>90</v>
      </c>
      <c r="D275" s="148"/>
      <c r="E275" s="148"/>
      <c r="F275" s="148"/>
      <c r="G275" s="148"/>
      <c r="H275" s="148"/>
      <c r="I275" s="4"/>
    </row>
    <row r="276" spans="2:9" ht="48.75" customHeight="1" x14ac:dyDescent="0.2">
      <c r="B276" s="117" t="s">
        <v>104</v>
      </c>
      <c r="C276" s="148" t="s">
        <v>91</v>
      </c>
      <c r="D276" s="148"/>
      <c r="E276" s="148"/>
      <c r="F276" s="148"/>
      <c r="G276" s="148"/>
      <c r="H276" s="148"/>
      <c r="I276" s="4"/>
    </row>
    <row r="277" spans="2:9" x14ac:dyDescent="0.2">
      <c r="B277" s="70"/>
      <c r="C277" s="71"/>
      <c r="D277" s="71"/>
      <c r="E277" s="71"/>
      <c r="F277" s="71"/>
      <c r="G277" s="71"/>
      <c r="H277" s="71"/>
      <c r="I277" s="4"/>
    </row>
    <row r="278" spans="2:9" x14ac:dyDescent="0.2">
      <c r="B278" s="121"/>
      <c r="C278" s="71"/>
      <c r="D278" s="71"/>
      <c r="E278" s="71"/>
      <c r="F278" s="71"/>
      <c r="G278" s="71"/>
      <c r="H278" s="71"/>
      <c r="I278" s="4"/>
    </row>
    <row r="279" spans="2:9" ht="15.75" customHeight="1" x14ac:dyDescent="0.2">
      <c r="B279" s="149" t="s">
        <v>168</v>
      </c>
      <c r="C279" s="149"/>
      <c r="D279" s="149"/>
      <c r="E279" s="149"/>
      <c r="F279" s="149"/>
      <c r="G279" s="149"/>
      <c r="H279" s="149"/>
      <c r="I279" s="4"/>
    </row>
    <row r="280" spans="2:9" x14ac:dyDescent="0.2">
      <c r="B280" s="149"/>
      <c r="C280" s="149"/>
      <c r="D280" s="149"/>
      <c r="E280" s="149"/>
      <c r="F280" s="149"/>
      <c r="G280" s="149"/>
      <c r="H280" s="149"/>
      <c r="I280" s="4"/>
    </row>
    <row r="281" spans="2:9" x14ac:dyDescent="0.2">
      <c r="B281" s="121"/>
      <c r="C281" s="71"/>
      <c r="D281" s="71"/>
      <c r="E281" s="71"/>
      <c r="F281" s="71"/>
      <c r="G281" s="71"/>
      <c r="H281" s="71"/>
      <c r="I281" s="4"/>
    </row>
    <row r="282" spans="2:9" ht="20" customHeight="1" x14ac:dyDescent="0.2">
      <c r="B282" s="20" t="s">
        <v>21</v>
      </c>
      <c r="C282" s="4"/>
      <c r="D282" s="4"/>
      <c r="E282" s="4"/>
      <c r="F282" s="4"/>
      <c r="G282" s="4"/>
      <c r="H282" s="4"/>
      <c r="I282" s="4"/>
    </row>
    <row r="283" spans="2:9" ht="20" customHeight="1" x14ac:dyDescent="0.2">
      <c r="B283" s="20" t="s">
        <v>105</v>
      </c>
      <c r="C283" s="146"/>
      <c r="D283" s="146"/>
      <c r="E283" s="4"/>
      <c r="F283" s="4"/>
      <c r="G283" s="4"/>
      <c r="H283" s="4"/>
      <c r="I283" s="4"/>
    </row>
    <row r="284" spans="2:9" ht="34" x14ac:dyDescent="0.2">
      <c r="B284" s="118" t="s">
        <v>106</v>
      </c>
      <c r="C284" s="147"/>
      <c r="D284" s="147"/>
      <c r="E284" s="4"/>
      <c r="F284" s="4"/>
      <c r="G284" s="4"/>
      <c r="H284" s="4"/>
      <c r="I284" s="4"/>
    </row>
    <row r="285" spans="2:9" ht="20" customHeight="1" x14ac:dyDescent="0.2">
      <c r="B285" s="20"/>
      <c r="C285" s="4"/>
      <c r="D285" s="4"/>
      <c r="E285" s="4"/>
      <c r="F285" s="4"/>
      <c r="G285" s="4"/>
      <c r="H285" s="4"/>
      <c r="I285" s="4"/>
    </row>
    <row r="286" spans="2:9" s="27" customFormat="1" ht="16" x14ac:dyDescent="0.2">
      <c r="B286" s="30"/>
    </row>
  </sheetData>
  <mergeCells count="113">
    <mergeCell ref="B3:J3"/>
    <mergeCell ref="B4:J4"/>
    <mergeCell ref="B5:J5"/>
    <mergeCell ref="B14:H14"/>
    <mergeCell ref="B18:H18"/>
    <mergeCell ref="B60:H60"/>
    <mergeCell ref="D61:H61"/>
    <mergeCell ref="B6:J6"/>
    <mergeCell ref="B39:H39"/>
    <mergeCell ref="B23:H23"/>
    <mergeCell ref="B45:H45"/>
    <mergeCell ref="B49:H49"/>
    <mergeCell ref="B54:H54"/>
    <mergeCell ref="B26:H26"/>
    <mergeCell ref="B29:H29"/>
    <mergeCell ref="B34:C34"/>
    <mergeCell ref="B35:C35"/>
    <mergeCell ref="B36:C36"/>
    <mergeCell ref="B57:H57"/>
    <mergeCell ref="D55:H55"/>
    <mergeCell ref="D58:H58"/>
    <mergeCell ref="D66:G66"/>
    <mergeCell ref="D67:G67"/>
    <mergeCell ref="D68:G68"/>
    <mergeCell ref="D69:G69"/>
    <mergeCell ref="B66:C66"/>
    <mergeCell ref="B67:C67"/>
    <mergeCell ref="B68:C68"/>
    <mergeCell ref="B64:E64"/>
    <mergeCell ref="B76:H76"/>
    <mergeCell ref="F74:H74"/>
    <mergeCell ref="B73:D73"/>
    <mergeCell ref="B99:C99"/>
    <mergeCell ref="G81:G99"/>
    <mergeCell ref="H81:H99"/>
    <mergeCell ref="B69:C69"/>
    <mergeCell ref="C78:H78"/>
    <mergeCell ref="G138:G156"/>
    <mergeCell ref="H138:H156"/>
    <mergeCell ref="B156:C156"/>
    <mergeCell ref="B133:H133"/>
    <mergeCell ref="C134:H134"/>
    <mergeCell ref="C135:H135"/>
    <mergeCell ref="C136:H136"/>
    <mergeCell ref="B101:C102"/>
    <mergeCell ref="B129:C130"/>
    <mergeCell ref="C79:H79"/>
    <mergeCell ref="C77:H77"/>
    <mergeCell ref="B231:H231"/>
    <mergeCell ref="B234:H234"/>
    <mergeCell ref="B104:H104"/>
    <mergeCell ref="C105:H105"/>
    <mergeCell ref="C106:H106"/>
    <mergeCell ref="C107:H107"/>
    <mergeCell ref="G109:G127"/>
    <mergeCell ref="H109:H127"/>
    <mergeCell ref="B127:C127"/>
    <mergeCell ref="B228:H228"/>
    <mergeCell ref="B194:H194"/>
    <mergeCell ref="B198:H198"/>
    <mergeCell ref="B212:H212"/>
    <mergeCell ref="B215:H215"/>
    <mergeCell ref="B210:E210"/>
    <mergeCell ref="B202:E202"/>
    <mergeCell ref="B158:C159"/>
    <mergeCell ref="B161:D161"/>
    <mergeCell ref="C283:D283"/>
    <mergeCell ref="C284:D284"/>
    <mergeCell ref="C272:H272"/>
    <mergeCell ref="C273:H273"/>
    <mergeCell ref="C274:H274"/>
    <mergeCell ref="C275:H275"/>
    <mergeCell ref="C263:H263"/>
    <mergeCell ref="C266:H266"/>
    <mergeCell ref="C267:H267"/>
    <mergeCell ref="C268:H268"/>
    <mergeCell ref="C269:H269"/>
    <mergeCell ref="C276:H276"/>
    <mergeCell ref="B279:H280"/>
    <mergeCell ref="C256:H256"/>
    <mergeCell ref="C257:H257"/>
    <mergeCell ref="C260:H260"/>
    <mergeCell ref="C261:H261"/>
    <mergeCell ref="C262:H262"/>
    <mergeCell ref="B247:H247"/>
    <mergeCell ref="C252:H252"/>
    <mergeCell ref="C253:H253"/>
    <mergeCell ref="C254:H254"/>
    <mergeCell ref="C255:H255"/>
    <mergeCell ref="B237:H237"/>
    <mergeCell ref="B243:H243"/>
    <mergeCell ref="G244:H244"/>
    <mergeCell ref="F220:G220"/>
    <mergeCell ref="F221:G221"/>
    <mergeCell ref="F222:G222"/>
    <mergeCell ref="F223:G223"/>
    <mergeCell ref="B226:H226"/>
    <mergeCell ref="B220:C220"/>
    <mergeCell ref="B221:C221"/>
    <mergeCell ref="B222:C222"/>
    <mergeCell ref="B223:C223"/>
    <mergeCell ref="F238:H241"/>
    <mergeCell ref="D220:E220"/>
    <mergeCell ref="D221:E221"/>
    <mergeCell ref="D222:E222"/>
    <mergeCell ref="D223:E223"/>
    <mergeCell ref="B229:F229"/>
    <mergeCell ref="B232:F232"/>
    <mergeCell ref="B227:H227"/>
    <mergeCell ref="G229:H229"/>
    <mergeCell ref="G232:H232"/>
    <mergeCell ref="B244:F244"/>
    <mergeCell ref="B235:H235"/>
  </mergeCells>
  <phoneticPr fontId="33" type="noConversion"/>
  <dataValidations xWindow="502" yWindow="737" count="2">
    <dataValidation operator="lessThan" allowBlank="1" showInputMessage="1" showErrorMessage="1" sqref="I45 I247" xr:uid="{71DE84E8-0975-446E-AA5A-C0069B953128}"/>
    <dataValidation operator="lessThan" allowBlank="1" showErrorMessage="1" promptTitle="ggg" prompt="fyht" sqref="B45" xr:uid="{07A8E9BB-BE33-4854-96EB-28E48A1CDB07}"/>
  </dataValidations>
  <pageMargins left="0.7" right="0.7" top="0.75" bottom="0.75" header="0.3" footer="0.3"/>
  <pageSetup paperSize="9" scale="21" fitToHeight="0" orientation="portrait" r:id="rId1"/>
  <extLst>
    <ext xmlns:x14="http://schemas.microsoft.com/office/spreadsheetml/2009/9/main" uri="{CCE6A557-97BC-4b89-ADB6-D9C93CAAB3DF}">
      <x14:dataValidations xmlns:xm="http://schemas.microsoft.com/office/excel/2006/main" xWindow="502" yWindow="737" count="1">
        <x14:dataValidation type="list" allowBlank="1" showInputMessage="1" showErrorMessage="1" xr:uid="{525F037C-6A6E-4A68-8024-DC6CD5CC1AD2}">
          <x14:formula1>
            <xm:f>Sheet1!$A$2:$A$15</xm:f>
          </x14:formula1>
          <xm:sqref>B81:B94 B109:B122 B138:B151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9A1BD-1894-40FE-977A-D01CF2920C9E}">
  <dimension ref="A1:D15"/>
  <sheetViews>
    <sheetView workbookViewId="0">
      <selection activeCell="A2" sqref="A2:A15"/>
    </sheetView>
  </sheetViews>
  <sheetFormatPr baseColWidth="10" defaultColWidth="8.83203125" defaultRowHeight="15" x14ac:dyDescent="0.2"/>
  <cols>
    <col min="1" max="1" width="132" bestFit="1" customWidth="1"/>
  </cols>
  <sheetData>
    <row r="1" spans="1:4" x14ac:dyDescent="0.2">
      <c r="A1" t="s">
        <v>37</v>
      </c>
    </row>
    <row r="2" spans="1:4" x14ac:dyDescent="0.2">
      <c r="A2" s="47" t="s">
        <v>38</v>
      </c>
      <c r="B2" s="54"/>
      <c r="C2" s="54"/>
      <c r="D2" s="55"/>
    </row>
    <row r="3" spans="1:4" x14ac:dyDescent="0.2">
      <c r="A3" s="50" t="s">
        <v>39</v>
      </c>
      <c r="B3" s="51"/>
      <c r="C3" s="51"/>
      <c r="D3" s="52"/>
    </row>
    <row r="4" spans="1:4" x14ac:dyDescent="0.2">
      <c r="A4" s="50" t="s">
        <v>40</v>
      </c>
      <c r="B4" s="51"/>
      <c r="C4" s="51"/>
      <c r="D4" s="52"/>
    </row>
    <row r="5" spans="1:4" x14ac:dyDescent="0.2">
      <c r="A5" s="50" t="s">
        <v>41</v>
      </c>
      <c r="B5" s="51"/>
      <c r="C5" s="51"/>
      <c r="D5" s="52"/>
    </row>
    <row r="6" spans="1:4" x14ac:dyDescent="0.2">
      <c r="A6" s="47" t="s">
        <v>42</v>
      </c>
      <c r="B6" s="48"/>
      <c r="C6" s="48"/>
      <c r="D6" s="49"/>
    </row>
    <row r="7" spans="1:4" x14ac:dyDescent="0.2">
      <c r="A7" s="50" t="s">
        <v>43</v>
      </c>
      <c r="B7" s="51"/>
      <c r="C7" s="51"/>
      <c r="D7" s="52"/>
    </row>
    <row r="8" spans="1:4" x14ac:dyDescent="0.2">
      <c r="A8" s="50" t="s">
        <v>29</v>
      </c>
      <c r="B8" s="51"/>
      <c r="C8" s="51"/>
      <c r="D8" s="52"/>
    </row>
    <row r="9" spans="1:4" x14ac:dyDescent="0.2">
      <c r="A9" s="53" t="s">
        <v>44</v>
      </c>
      <c r="B9" s="54"/>
      <c r="C9" s="54"/>
      <c r="D9" s="55"/>
    </row>
    <row r="10" spans="1:4" x14ac:dyDescent="0.2">
      <c r="A10" s="50" t="s">
        <v>45</v>
      </c>
      <c r="B10" s="51"/>
      <c r="C10" s="51"/>
      <c r="D10" s="52"/>
    </row>
    <row r="11" spans="1:4" x14ac:dyDescent="0.2">
      <c r="A11" s="47" t="s">
        <v>46</v>
      </c>
      <c r="B11" s="48"/>
      <c r="C11" s="48"/>
      <c r="D11" s="49"/>
    </row>
    <row r="12" spans="1:4" x14ac:dyDescent="0.2">
      <c r="A12" s="50" t="s">
        <v>47</v>
      </c>
      <c r="B12" s="51"/>
      <c r="C12" s="51"/>
      <c r="D12" s="52"/>
    </row>
    <row r="13" spans="1:4" x14ac:dyDescent="0.2">
      <c r="A13" s="50" t="s">
        <v>48</v>
      </c>
      <c r="B13" s="51"/>
      <c r="C13" s="51"/>
      <c r="D13" s="52"/>
    </row>
    <row r="14" spans="1:4" x14ac:dyDescent="0.2">
      <c r="A14" s="47" t="s">
        <v>50</v>
      </c>
      <c r="B14" s="48"/>
      <c r="C14" s="48"/>
      <c r="D14" s="49"/>
    </row>
    <row r="15" spans="1:4" x14ac:dyDescent="0.2">
      <c r="A15" s="47" t="s">
        <v>49</v>
      </c>
      <c r="B15" s="48"/>
      <c r="C15" s="48"/>
      <c r="D15" s="4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7" ma:contentTypeDescription="Kurkite naują dokumentą." ma:contentTypeScope="" ma:versionID="f3b8ec5af491a1113a8b8c1002763c62">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f407568a473696ced670afc6d1f8b418"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F09CED-0B99-4711-B8FF-6A7A68D700FC}">
  <ds:schemaRefs>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29362D23-36EF-418C-802A-0D08040EB60B}">
  <ds:schemaRefs>
    <ds:schemaRef ds:uri="http://schemas.microsoft.com/sharepoint/v3/contenttype/forms"/>
  </ds:schemaRefs>
</ds:datastoreItem>
</file>

<file path=customXml/itemProps3.xml><?xml version="1.0" encoding="utf-8"?>
<ds:datastoreItem xmlns:ds="http://schemas.openxmlformats.org/officeDocument/2006/customXml" ds:itemID="{977AB0D5-2154-41C1-8E3B-1F3E05CDD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Paraiška 2024</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65651673-baee-4aba-a6eb-5b50c9af12ad</dc:title>
  <dc:subject/>
  <dc:creator/>
  <cp:keywords/>
  <dc:description/>
  <cp:lastModifiedBy/>
  <cp:revision/>
  <dcterms:created xsi:type="dcterms:W3CDTF">2006-09-16T00:00:00Z</dcterms:created>
  <dcterms:modified xsi:type="dcterms:W3CDTF">2023-11-16T12:30:01Z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Komentarai">
    <vt:lpwstr>Koreguota vizavimo metu</vt:lpwstr>
  </property>
  <property fmtid="{D5CDD505-2E9C-101B-9397-08002B2CF9AE}" pid="4" name="MediaServiceImageTags">
    <vt:lpwstr/>
  </property>
</Properties>
</file>