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filterPrivacy="1" defaultThemeVersion="124226"/>
  <xr:revisionPtr revIDLastSave="46" documentId="8_{C93B3F47-B483-4207-8E40-A3B1955019A3}" xr6:coauthVersionLast="47" xr6:coauthVersionMax="47" xr10:uidLastSave="{548330CD-278D-4A92-B3C0-6D024E1445E1}"/>
  <bookViews>
    <workbookView xWindow="-120" yWindow="-120" windowWidth="29040" windowHeight="15840" xr2:uid="{00000000-000D-0000-FFFF-FFFF00000000}"/>
  </bookViews>
  <sheets>
    <sheet name="Paraiška 2022" sheetId="1" r:id="rId1"/>
    <sheet name="Paraiška 2023" sheetId="8" r:id="rId2"/>
    <sheet name="Paraiška 2024" sheetId="9" r:id="rId3"/>
    <sheet name="Sheet1"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5" i="1" l="1"/>
  <c r="C273" i="9"/>
  <c r="C272" i="9"/>
  <c r="C271" i="9"/>
  <c r="C270" i="9"/>
  <c r="C267" i="9"/>
  <c r="C266" i="9"/>
  <c r="C265" i="9"/>
  <c r="C264" i="9"/>
  <c r="C261" i="9"/>
  <c r="C260" i="9"/>
  <c r="C259" i="9"/>
  <c r="C258" i="9"/>
  <c r="C257" i="9"/>
  <c r="C256" i="9"/>
  <c r="B251" i="9"/>
  <c r="H250" i="9" s="1"/>
  <c r="B248" i="9"/>
  <c r="E244" i="9"/>
  <c r="D244" i="9"/>
  <c r="D245" i="9" s="1"/>
  <c r="C244" i="9"/>
  <c r="E243" i="9"/>
  <c r="D243" i="9"/>
  <c r="C243" i="9"/>
  <c r="B239" i="9"/>
  <c r="B236" i="9"/>
  <c r="B233" i="9"/>
  <c r="B219" i="9"/>
  <c r="B216" i="9"/>
  <c r="B202" i="9"/>
  <c r="B198" i="9"/>
  <c r="D189" i="9"/>
  <c r="C189" i="9"/>
  <c r="E186" i="9" s="1"/>
  <c r="E187" i="9"/>
  <c r="E185" i="9"/>
  <c r="E183" i="9"/>
  <c r="E181" i="9"/>
  <c r="E179" i="9"/>
  <c r="E177" i="9"/>
  <c r="E175" i="9"/>
  <c r="E189" i="9" s="1"/>
  <c r="C169" i="9"/>
  <c r="C167" i="9"/>
  <c r="E163" i="9"/>
  <c r="E160" i="9"/>
  <c r="D160" i="9"/>
  <c r="D163" i="9" s="1"/>
  <c r="F159" i="9"/>
  <c r="F158" i="9"/>
  <c r="F157" i="9"/>
  <c r="F155" i="9"/>
  <c r="F154" i="9"/>
  <c r="F153" i="9"/>
  <c r="F152" i="9"/>
  <c r="F151" i="9"/>
  <c r="F150" i="9"/>
  <c r="F149" i="9"/>
  <c r="F148" i="9"/>
  <c r="F147" i="9"/>
  <c r="F146" i="9"/>
  <c r="F145" i="9"/>
  <c r="F160" i="9" s="1"/>
  <c r="F163" i="9" s="1"/>
  <c r="F144" i="9"/>
  <c r="F143" i="9"/>
  <c r="F142" i="9"/>
  <c r="C138" i="9"/>
  <c r="E134" i="9"/>
  <c r="E131" i="9"/>
  <c r="D131" i="9"/>
  <c r="C168" i="9" s="1"/>
  <c r="F130" i="9"/>
  <c r="F129" i="9"/>
  <c r="F128" i="9"/>
  <c r="F126" i="9"/>
  <c r="F125" i="9"/>
  <c r="F124" i="9"/>
  <c r="F123" i="9"/>
  <c r="F122" i="9"/>
  <c r="F121" i="9"/>
  <c r="F120" i="9"/>
  <c r="F119" i="9"/>
  <c r="F118" i="9"/>
  <c r="F117" i="9"/>
  <c r="F116" i="9"/>
  <c r="F131" i="9" s="1"/>
  <c r="F134" i="9" s="1"/>
  <c r="F115" i="9"/>
  <c r="F114" i="9"/>
  <c r="F113" i="9"/>
  <c r="C109" i="9"/>
  <c r="E106" i="9"/>
  <c r="D192" i="9" s="1"/>
  <c r="E103" i="9"/>
  <c r="D103" i="9"/>
  <c r="D106" i="9" s="1"/>
  <c r="F102" i="9"/>
  <c r="F101" i="9"/>
  <c r="F100" i="9"/>
  <c r="F98" i="9"/>
  <c r="F97" i="9"/>
  <c r="F96" i="9"/>
  <c r="F95" i="9"/>
  <c r="F94" i="9"/>
  <c r="F93" i="9"/>
  <c r="F92" i="9"/>
  <c r="F91" i="9"/>
  <c r="F90" i="9"/>
  <c r="F89" i="9"/>
  <c r="F88" i="9"/>
  <c r="F103" i="9" s="1"/>
  <c r="F106" i="9" s="1"/>
  <c r="E192" i="9" s="1"/>
  <c r="F87" i="9"/>
  <c r="F86" i="9"/>
  <c r="F85" i="9"/>
  <c r="C81" i="9"/>
  <c r="H73" i="9"/>
  <c r="D73" i="9"/>
  <c r="H72" i="9"/>
  <c r="D72" i="9"/>
  <c r="H71" i="9"/>
  <c r="D71" i="9"/>
  <c r="B53" i="9"/>
  <c r="B49" i="9"/>
  <c r="H48" i="9" s="1"/>
  <c r="H40" i="9"/>
  <c r="G40" i="9"/>
  <c r="F40" i="9"/>
  <c r="E40" i="9"/>
  <c r="D40" i="9"/>
  <c r="B40" i="9"/>
  <c r="H39" i="9"/>
  <c r="G39" i="9"/>
  <c r="F39" i="9"/>
  <c r="E39" i="9"/>
  <c r="D39" i="9"/>
  <c r="B39" i="9"/>
  <c r="B33" i="9"/>
  <c r="B30" i="9"/>
  <c r="B27" i="9"/>
  <c r="B22" i="9"/>
  <c r="F78" i="9" s="1"/>
  <c r="B18" i="9"/>
  <c r="C273" i="8"/>
  <c r="C272" i="8"/>
  <c r="C271" i="8"/>
  <c r="C270" i="8"/>
  <c r="C267" i="8"/>
  <c r="C266" i="8"/>
  <c r="C265" i="8"/>
  <c r="C264" i="8"/>
  <c r="C261" i="8"/>
  <c r="C260" i="8"/>
  <c r="C259" i="8"/>
  <c r="C258" i="8"/>
  <c r="C257" i="8"/>
  <c r="C256" i="8"/>
  <c r="B251" i="8"/>
  <c r="H250" i="8" s="1"/>
  <c r="B248" i="8"/>
  <c r="C244" i="8"/>
  <c r="D244" i="8"/>
  <c r="E244" i="8"/>
  <c r="D243" i="8"/>
  <c r="E243" i="8"/>
  <c r="C243" i="8"/>
  <c r="B239" i="8"/>
  <c r="B236" i="8"/>
  <c r="B233" i="8"/>
  <c r="B219" i="8"/>
  <c r="B216" i="8"/>
  <c r="B202" i="8"/>
  <c r="B198" i="8"/>
  <c r="H72" i="8"/>
  <c r="H73" i="8"/>
  <c r="H71" i="8"/>
  <c r="D72" i="8"/>
  <c r="D73" i="8"/>
  <c r="D71" i="8"/>
  <c r="B53" i="8"/>
  <c r="B49" i="8"/>
  <c r="H48" i="8" s="1"/>
  <c r="B40" i="8"/>
  <c r="B39" i="8"/>
  <c r="F40" i="8"/>
  <c r="G40" i="8"/>
  <c r="H40" i="8"/>
  <c r="G39" i="8"/>
  <c r="H39" i="8"/>
  <c r="F39" i="8"/>
  <c r="E40" i="8"/>
  <c r="E39" i="8"/>
  <c r="D40" i="8"/>
  <c r="D39" i="8"/>
  <c r="B33" i="8"/>
  <c r="B30" i="8"/>
  <c r="B27" i="8"/>
  <c r="B22" i="8"/>
  <c r="F78" i="8" s="1"/>
  <c r="B18" i="8"/>
  <c r="D189" i="8"/>
  <c r="C189" i="8"/>
  <c r="E188" i="8" s="1"/>
  <c r="E185" i="8"/>
  <c r="E181" i="8"/>
  <c r="E177" i="8"/>
  <c r="E163" i="8"/>
  <c r="E160" i="8"/>
  <c r="D160" i="8"/>
  <c r="D163" i="8" s="1"/>
  <c r="F159" i="8"/>
  <c r="F158" i="8"/>
  <c r="F157" i="8"/>
  <c r="F155" i="8"/>
  <c r="F154" i="8"/>
  <c r="F153" i="8"/>
  <c r="F152" i="8"/>
  <c r="F151" i="8"/>
  <c r="F150" i="8"/>
  <c r="F149" i="8"/>
  <c r="F148" i="8"/>
  <c r="F147" i="8"/>
  <c r="F146" i="8"/>
  <c r="F145" i="8"/>
  <c r="F144" i="8"/>
  <c r="F143" i="8"/>
  <c r="F142" i="8"/>
  <c r="F160" i="8" s="1"/>
  <c r="F163" i="8" s="1"/>
  <c r="C138" i="8"/>
  <c r="E134" i="8"/>
  <c r="E131" i="8"/>
  <c r="D131" i="8"/>
  <c r="D134" i="8" s="1"/>
  <c r="F130" i="8"/>
  <c r="F129" i="8"/>
  <c r="F128" i="8"/>
  <c r="F126" i="8"/>
  <c r="F125" i="8"/>
  <c r="F124" i="8"/>
  <c r="F123" i="8"/>
  <c r="F122" i="8"/>
  <c r="F121" i="8"/>
  <c r="F120" i="8"/>
  <c r="F119" i="8"/>
  <c r="F118" i="8"/>
  <c r="F117" i="8"/>
  <c r="F116" i="8"/>
  <c r="F115" i="8"/>
  <c r="F114" i="8"/>
  <c r="F113" i="8"/>
  <c r="F131" i="8" s="1"/>
  <c r="F134" i="8" s="1"/>
  <c r="C109" i="8"/>
  <c r="E106" i="8"/>
  <c r="D192" i="8" s="1"/>
  <c r="D193" i="8" s="1"/>
  <c r="E103" i="8"/>
  <c r="D103" i="8"/>
  <c r="D106" i="8" s="1"/>
  <c r="F102" i="8"/>
  <c r="F101" i="8"/>
  <c r="F100" i="8"/>
  <c r="F98" i="8"/>
  <c r="F97" i="8"/>
  <c r="F96" i="8"/>
  <c r="F95" i="8"/>
  <c r="F94" i="8"/>
  <c r="F93" i="8"/>
  <c r="F92" i="8"/>
  <c r="F91" i="8"/>
  <c r="F90" i="8"/>
  <c r="F89" i="8"/>
  <c r="F88" i="8"/>
  <c r="F87" i="8"/>
  <c r="F86" i="8"/>
  <c r="F103" i="8" s="1"/>
  <c r="F106" i="8" s="1"/>
  <c r="E192" i="8" s="1"/>
  <c r="F85" i="8"/>
  <c r="C81" i="8"/>
  <c r="C192" i="1"/>
  <c r="E175" i="1"/>
  <c r="E163" i="1"/>
  <c r="D160" i="1"/>
  <c r="D163" i="1" s="1"/>
  <c r="E134" i="1"/>
  <c r="D103" i="1"/>
  <c r="D106" i="1" s="1"/>
  <c r="E103" i="1"/>
  <c r="E106" i="1" s="1"/>
  <c r="D192" i="1" s="1"/>
  <c r="C109" i="1"/>
  <c r="D245" i="1"/>
  <c r="E245" i="1"/>
  <c r="C245" i="1"/>
  <c r="E160" i="1"/>
  <c r="E131" i="1"/>
  <c r="D131" i="1"/>
  <c r="D134" i="1" s="1"/>
  <c r="F159" i="1"/>
  <c r="F158" i="1"/>
  <c r="F157" i="1"/>
  <c r="F130" i="1"/>
  <c r="F129" i="1"/>
  <c r="F128" i="1"/>
  <c r="F100" i="1"/>
  <c r="F101" i="1"/>
  <c r="F102" i="1"/>
  <c r="D189" i="1"/>
  <c r="C189" i="1"/>
  <c r="E178" i="1" s="1"/>
  <c r="C245" i="9" l="1"/>
  <c r="C245" i="8"/>
  <c r="D245" i="8"/>
  <c r="E245" i="8"/>
  <c r="E245" i="9"/>
  <c r="D193" i="9"/>
  <c r="C192" i="9"/>
  <c r="C193" i="9" s="1"/>
  <c r="D168" i="9"/>
  <c r="C170" i="9"/>
  <c r="D169" i="9" s="1"/>
  <c r="D134" i="9"/>
  <c r="D167" i="9"/>
  <c r="E176" i="9"/>
  <c r="E180" i="9"/>
  <c r="E184" i="9"/>
  <c r="E188" i="9"/>
  <c r="E178" i="9"/>
  <c r="E182" i="9"/>
  <c r="C192" i="8"/>
  <c r="C193" i="8" s="1"/>
  <c r="E193" i="8" s="1"/>
  <c r="E178" i="8"/>
  <c r="E182" i="8"/>
  <c r="E186" i="8"/>
  <c r="C167" i="8"/>
  <c r="C169" i="8"/>
  <c r="E175" i="8"/>
  <c r="E189" i="8" s="1"/>
  <c r="E179" i="8"/>
  <c r="E183" i="8"/>
  <c r="E187" i="8"/>
  <c r="C168" i="8"/>
  <c r="E176" i="8"/>
  <c r="E180" i="8"/>
  <c r="E184" i="8"/>
  <c r="C167" i="1"/>
  <c r="E182" i="1"/>
  <c r="E179" i="1"/>
  <c r="E183" i="1"/>
  <c r="E187" i="1"/>
  <c r="E176" i="1"/>
  <c r="E180" i="1"/>
  <c r="E184" i="1"/>
  <c r="E188" i="1"/>
  <c r="E177" i="1"/>
  <c r="E181" i="1"/>
  <c r="E185" i="1"/>
  <c r="E186" i="1"/>
  <c r="D170" i="9" l="1"/>
  <c r="E193" i="9"/>
  <c r="C170" i="8"/>
  <c r="D168" i="8" s="1"/>
  <c r="E189" i="1"/>
  <c r="D169" i="8" l="1"/>
  <c r="D167" i="8"/>
  <c r="D170" i="8" s="1"/>
  <c r="H250" i="1"/>
  <c r="F78" i="1"/>
  <c r="H48" i="1"/>
  <c r="C138" i="1"/>
  <c r="C169" i="1"/>
  <c r="F155" i="1"/>
  <c r="F154" i="1"/>
  <c r="F153" i="1"/>
  <c r="F152" i="1"/>
  <c r="F151" i="1"/>
  <c r="F150" i="1"/>
  <c r="F149" i="1"/>
  <c r="F148" i="1"/>
  <c r="F147" i="1"/>
  <c r="F146" i="1"/>
  <c r="F145" i="1"/>
  <c r="F144" i="1"/>
  <c r="F143" i="1"/>
  <c r="F142" i="1"/>
  <c r="F126" i="1"/>
  <c r="F125" i="1"/>
  <c r="F124" i="1"/>
  <c r="F123" i="1"/>
  <c r="F122" i="1"/>
  <c r="F121" i="1"/>
  <c r="F120" i="1"/>
  <c r="F119" i="1"/>
  <c r="F118" i="1"/>
  <c r="F117" i="1"/>
  <c r="F116" i="1"/>
  <c r="F115" i="1"/>
  <c r="F114" i="1"/>
  <c r="F113" i="1"/>
  <c r="F86" i="1"/>
  <c r="F87" i="1"/>
  <c r="F88" i="1"/>
  <c r="F89" i="1"/>
  <c r="F90" i="1"/>
  <c r="F91" i="1"/>
  <c r="F92" i="1"/>
  <c r="F93" i="1"/>
  <c r="F94" i="1"/>
  <c r="F95" i="1"/>
  <c r="F96" i="1"/>
  <c r="F97" i="1"/>
  <c r="F103" i="1" s="1"/>
  <c r="F98" i="1"/>
  <c r="C81" i="1"/>
  <c r="F131" i="1" l="1"/>
  <c r="F134" i="1" s="1"/>
  <c r="F160" i="1"/>
  <c r="F163" i="1" s="1"/>
  <c r="F106" i="1"/>
  <c r="E192" i="1" s="1"/>
  <c r="C168" i="1"/>
  <c r="C193" i="1" l="1"/>
  <c r="D193" i="1"/>
  <c r="E193" i="1" s="1"/>
  <c r="C170" i="1"/>
  <c r="D169" i="1" l="1"/>
  <c r="D167" i="1"/>
  <c r="D168" i="1"/>
  <c r="D170" i="1" l="1"/>
</calcChain>
</file>

<file path=xl/sharedStrings.xml><?xml version="1.0" encoding="utf-8"?>
<sst xmlns="http://schemas.openxmlformats.org/spreadsheetml/2006/main" count="645" uniqueCount="188">
  <si>
    <t>Eil. Nr.</t>
  </si>
  <si>
    <t xml:space="preserve">Projekto tiesioginiai dalyviai (tikslinė grupė) </t>
  </si>
  <si>
    <t>Tiesioginių tikslinės grupės dalyvių skaičius</t>
  </si>
  <si>
    <t>Tikslas</t>
  </si>
  <si>
    <t>Numatomas dažnumas</t>
  </si>
  <si>
    <t>Numatomas pasiektos tikslinės grupės dydis</t>
  </si>
  <si>
    <t>Pranešimas (-ai) spaudai</t>
  </si>
  <si>
    <t>Kita [įrašyti]</t>
  </si>
  <si>
    <t>Rizikos pavadinimas</t>
  </si>
  <si>
    <t>Rizikos aprašymas, jos galimas poveikis projekto įgyvendinimui ir laukiamam rezultatui</t>
  </si>
  <si>
    <t xml:space="preserve">Rizikos valdymo/prevencinės priemonės </t>
  </si>
  <si>
    <t>Atsakingas asmuo</t>
  </si>
  <si>
    <t>Gatvės pavadinimas, namo nr., buto nr.</t>
  </si>
  <si>
    <t>Pašto kodas</t>
  </si>
  <si>
    <t>Vietovė pagal pareiškėjo oficialų registravimo adresą</t>
  </si>
  <si>
    <t>Kontaktinis tel. nr.</t>
  </si>
  <si>
    <t>Elektroninio pašto adresas</t>
  </si>
  <si>
    <t>Interneto tinklapio arba socialinių tinklų paskyros adresas</t>
  </si>
  <si>
    <t>Vardas, pavardė</t>
  </si>
  <si>
    <t>Pareigos</t>
  </si>
  <si>
    <t>Dokumento pavadinimas</t>
  </si>
  <si>
    <t>PARAIŠKA PASIRAŠOMA ELEKTRONINIU PARAŠU</t>
  </si>
  <si>
    <t>(Paraiškos ir sąmatos forma)</t>
  </si>
  <si>
    <t xml:space="preserve">AUKŠTO MEISTRIŠKUMO </t>
  </si>
  <si>
    <t>Vilniaus miesto aukšto meistriškumo vyrų sporto klubams</t>
  </si>
  <si>
    <t>Vilniaus miesto aukšto meistriškumo moterų sporto klubams</t>
  </si>
  <si>
    <t xml:space="preserve">Teisinė forma </t>
  </si>
  <si>
    <t>Pagrindinė Klubo komanda</t>
  </si>
  <si>
    <t>Prašome įvardinti, kokius šių grupių poreikius atliepti ar kokias problemas spręsti bus siekiama šiuo projektu</t>
  </si>
  <si>
    <t xml:space="preserve">SPORTO PROJEKTO ATITIKTIS BENDRIESIEMS KONKURSO KRITERIJAMS </t>
  </si>
  <si>
    <t>SPORTO PROJEKTO ATITIKTIS SPECIALIESIEMS VERTINIMO KRITERIJAMS</t>
  </si>
  <si>
    <t>Individualios veiklos ar sportinės veiklos sutarties užmokesčiai</t>
  </si>
  <si>
    <t>Partnerio ryšys su pareiškėju (dalis kapitale/bendradarbiavimo sutartis/kita)</t>
  </si>
  <si>
    <t>Planuojami rezultatai</t>
  </si>
  <si>
    <t xml:space="preserve">Pagrįskite sporto projekto partnerių pasirinkimą, vaidmenį projekte </t>
  </si>
  <si>
    <t>Teisinis atstovas 
(pareigos, vardas, pavardė)</t>
  </si>
  <si>
    <t>Pagrįskite sprendžiamos problemos aktualumą ir reikšmingumą Vilniaus miestui ir vilniečiams. Didžiausias simbolių skaičius - 1000.</t>
  </si>
  <si>
    <t>Paliekama tik viena eilutė, nereikalinga - ištrinama</t>
  </si>
  <si>
    <t xml:space="preserve">1. VILNIAUS MIESTO SAVIVALDYBĖS LĖŠOMIS REMIAMA VEIKLOS SRITIS </t>
  </si>
  <si>
    <t>2. INFORMACIJA APIE PROJEKTĄ</t>
  </si>
  <si>
    <t>2.1 Projekto pavadinimas</t>
  </si>
  <si>
    <t>2.2 Projekto įgyvendinimo laikotarpis</t>
  </si>
  <si>
    <t>3. PAREIŠKĖJO DUOMENYS</t>
  </si>
  <si>
    <t xml:space="preserve">3.2 Pareiškėjo teisinė forma </t>
  </si>
  <si>
    <r>
      <t>4. PROJEKTO PARTNERIŲ DUOMENYS</t>
    </r>
    <r>
      <rPr>
        <b/>
        <i/>
        <sz val="11"/>
        <rFont val="Times New Roman"/>
        <family val="1"/>
        <charset val="186"/>
      </rPr>
      <t xml:space="preserve"> </t>
    </r>
    <r>
      <rPr>
        <i/>
        <sz val="10"/>
        <rFont val="Times New Roman"/>
        <family val="1"/>
        <charset val="186"/>
      </rPr>
      <t>(pildoma, jei projekte numatomi partneriai)</t>
    </r>
  </si>
  <si>
    <t xml:space="preserve">4.1. Sporto projekto partnerio rekvizitai </t>
  </si>
  <si>
    <t>Projekte numatomi uždaviniai pagrindinės klubo komandos veikloje</t>
  </si>
  <si>
    <t>Projekte numatomi uždaviniai socialinėje ar bendruomenei skirtoje veikloje</t>
  </si>
  <si>
    <t>Tinkamos išlaidų kategorijos:</t>
  </si>
  <si>
    <t>Darbo užmokesčiai</t>
  </si>
  <si>
    <t xml:space="preserve">Transporto išlaidos </t>
  </si>
  <si>
    <t>Telekomunikacinių paslaugų išlaidos</t>
  </si>
  <si>
    <t>Patalpų nuoma</t>
  </si>
  <si>
    <t xml:space="preserve">Komandiruočių faktinės išlaidos </t>
  </si>
  <si>
    <t>Maitinimo išlaidos</t>
  </si>
  <si>
    <r>
      <rPr>
        <b/>
        <sz val="10"/>
        <rFont val="Times New Roman"/>
        <family val="1"/>
        <charset val="186"/>
      </rPr>
      <t>Neapmokestinamos piniginės kompensacijos</t>
    </r>
    <r>
      <rPr>
        <i/>
        <sz val="10"/>
        <rFont val="Times New Roman"/>
        <family val="1"/>
        <charset val="186"/>
      </rPr>
      <t xml:space="preserve"> </t>
    </r>
  </si>
  <si>
    <t>Mokymų, kvalifikacijos kėlimo išlaidos</t>
  </si>
  <si>
    <t>Išlaidos informacijos sklaidai</t>
  </si>
  <si>
    <t>Banko paslaugų mokesčiai</t>
  </si>
  <si>
    <r>
      <t xml:space="preserve">Buhalterinės paslaugos </t>
    </r>
    <r>
      <rPr>
        <i/>
        <sz val="10"/>
        <rFont val="Times New Roman"/>
        <family val="1"/>
        <charset val="186"/>
      </rPr>
      <t/>
    </r>
  </si>
  <si>
    <t>Kitos išlaidos, susijusios su sporto renginio organizavimu</t>
  </si>
  <si>
    <t>Sporto inventoriaus ir su juo susijusios išlaidos</t>
  </si>
  <si>
    <t>Socialinis ar bendruomenei skirtas projektas</t>
  </si>
  <si>
    <t>2022 metais</t>
  </si>
  <si>
    <t>2023 metais</t>
  </si>
  <si>
    <t>Savivaldybės prašoma lėšų suma, Eur</t>
  </si>
  <si>
    <t>Projekto vykdytojo suma, Eur</t>
  </si>
  <si>
    <t>Viso:</t>
  </si>
  <si>
    <t>Veiklos pavadinimas:</t>
  </si>
  <si>
    <t>Veiklos aprašymas:</t>
  </si>
  <si>
    <t>Išlaidų pavadinimas. Įvardinkite konkrečias išlaidų kategorijai priskirtas prekes ar paslaugas</t>
  </si>
  <si>
    <t>Viso suma, Eur</t>
  </si>
  <si>
    <t xml:space="preserve">Kokį poveikį projekto įgyvendinimas turės projekto vykdytojui ir projekto partneriams (jei yra)? </t>
  </si>
  <si>
    <t>Kaip pasibaigus projektui pareiškėjas ir partneriai (jei jie yra) užtikrins sporto projektų rezultatų tolesnį panaudojimą ?</t>
  </si>
  <si>
    <t>Įvardinkite, kada ir kokias veiklas įgyvendinsite tam, kad pasidalintumėte projekto informacija ir rezultatais savo, projekto partnerių organizacijose ir kitoms suinteresuotoms šalims? Nurodykite Vilniaus miesto savivaldybės, kaip remėjo, pozicionavimą</t>
  </si>
  <si>
    <t>Informacija projekto vykdytojo ir (jei yra) partnerio (-ių) interneto tinklalapiuose ar socialinio tinklo paskyrose</t>
  </si>
  <si>
    <t xml:space="preserve">Viešinimo ar sklaidos kategorija </t>
  </si>
  <si>
    <t>Viešinimo ar sklaidos priemonė</t>
  </si>
  <si>
    <t xml:space="preserve">Viešinimo aprašymas </t>
  </si>
  <si>
    <t>Projekto rizika – tai neapibrėžtumas, susijęs su galimybe projektą įgyvendinant pasireikšti nenumatytoms situacijoms ir su tuo susijusioms pasekmėms atsirasti.</t>
  </si>
  <si>
    <t>Įvardinkite galimas projekto rizikas, numatykite jų galimą poveikį projekto įgyvendinimui ir laukiamam rezultatui, prevencines priemones, atsakingus asmenis.</t>
  </si>
  <si>
    <t>Pažymėkite specialiuosius sporto projektų vertinimo kriterijus, kuriuos labiausiai atitinka šio sporto projekto turinys, ir pagrįskite kiekvieno pažymėto kriterijaus pasirinkimą.</t>
  </si>
  <si>
    <t>Metai</t>
  </si>
  <si>
    <t>Vilniaus miesto savivaldybės biudžeto skirta suma, Eur</t>
  </si>
  <si>
    <t>Išlaidos pagrindinei klubo komandai</t>
  </si>
  <si>
    <t>Išlaidos jaunimo programai</t>
  </si>
  <si>
    <t xml:space="preserve">Procentinė dalis nuo Savivaldybės biudžeto prašomos sumos </t>
  </si>
  <si>
    <t>Savivaldybės biudžeto lėšų panaudojimo proporcijos</t>
  </si>
  <si>
    <t>2022 m.</t>
  </si>
  <si>
    <t>2023 m.</t>
  </si>
  <si>
    <t>2024 m.</t>
  </si>
  <si>
    <t>PRAŠOMA SAVIVALDYBĖS LĖŠŲ SUMA, EUR</t>
  </si>
  <si>
    <t>PROJEKTO VYKDYTOJO LĖŠOS, EUR</t>
  </si>
  <si>
    <t>VISO PAGRINDINEI KLUBO KOMANDAI, EUR :</t>
  </si>
  <si>
    <t>VISO JAUNIMO PROGRAMAI, EUR :</t>
  </si>
  <si>
    <t>VISO SOCIALINIAM AR BENDRUOMENEI SKIRTAM PROJEKTUI, EUR :</t>
  </si>
  <si>
    <t>Nepildyti ir nekoreguoti</t>
  </si>
  <si>
    <t xml:space="preserve">Pareiškėjo Juridinių asmenų registro išplėstinis išrašas </t>
  </si>
  <si>
    <t>Jei paraiška teikiama su partneriu, bendradarbiavimo sutartis ar kitas teisinis bendradarbiavimo pagrindas</t>
  </si>
  <si>
    <t>Išlaidų kategorija</t>
  </si>
  <si>
    <t>Prašoma Savivaldybės suma</t>
  </si>
  <si>
    <t>Projekto vykdytojo lėšos</t>
  </si>
  <si>
    <t xml:space="preserve">Buhalterinės paslaugos </t>
  </si>
  <si>
    <t xml:space="preserve">Neapmokestinamos piniginės kompensacijos </t>
  </si>
  <si>
    <t>Procentinė dalis</t>
  </si>
  <si>
    <t>Jaunimo ugdymo programa</t>
  </si>
  <si>
    <t>Kiti dokumentai</t>
  </si>
  <si>
    <t>5. SPORTO PROJEKTO AKTUALUMAS IR SVARBA</t>
  </si>
  <si>
    <t xml:space="preserve">5.1. Kokią problemą spręsite šiuo sporto projektu? </t>
  </si>
  <si>
    <t xml:space="preserve">5.2. Sporto projekto tikslas </t>
  </si>
  <si>
    <t xml:space="preserve">5.3. Sporto projekto uždaviniai </t>
  </si>
  <si>
    <t>5.4. Sporto projekto finansuojamų grupių aprašymas</t>
  </si>
  <si>
    <t>6.1. Vidinė projekto logika. Sporto pojekto veiklų planas (uždavinių įgyvendinimo priemonės) 2.2 papunktyje nurodytam laikotarpiui:</t>
  </si>
  <si>
    <t>6.2 Susumuokite ir įrašykite kiek per visas veiklas planuojate skirti lėšų nurodytoms kategorijoms</t>
  </si>
  <si>
    <t>6.3. Sporto projekto uždavinių ir rezultatų poveikis projekto vykdytojui</t>
  </si>
  <si>
    <r>
      <t xml:space="preserve">6.4. Numatomų sporto projekto rezultatų </t>
    </r>
    <r>
      <rPr>
        <sz val="12"/>
        <rFont val="Times New Roman"/>
        <family val="1"/>
        <charset val="186"/>
      </rPr>
      <t>tęstinumas ir panaudojimas</t>
    </r>
  </si>
  <si>
    <r>
      <t>7. SPORTO PROJEKTO VIEŠINIMAS IR SKLAIDA</t>
    </r>
    <r>
      <rPr>
        <i/>
        <sz val="10"/>
        <rFont val="Times New Roman"/>
        <family val="1"/>
      </rPr>
      <t xml:space="preserve"> </t>
    </r>
  </si>
  <si>
    <t xml:space="preserve">8. SPORTO PROJEKTO VALDYMAS </t>
  </si>
  <si>
    <t>8.1. Sporto projekto valdymo struktūra: projekto vykdytojų komandos sudėtis, narių funkcijos, atsakomybės</t>
  </si>
  <si>
    <t>8.2. Sporto projekto administravimo komandos narių kompetencijos, patirtis, būtina įgyvendinti šį sporto projektą arba kokie kvalifikacijos reikalavimai bus keliami projekto administravimo komandai, jei jos nariai nėra žinomi</t>
  </si>
  <si>
    <t xml:space="preserve">8.3. Projekto rizikos ir jų valdymo planas </t>
  </si>
  <si>
    <r>
      <rPr>
        <b/>
        <u/>
        <sz val="11"/>
        <rFont val="Times New Roman"/>
        <family val="1"/>
        <charset val="186"/>
      </rPr>
      <t>10. JAUNIMO UGDYMO PROGRAMA</t>
    </r>
    <r>
      <rPr>
        <i/>
        <sz val="10"/>
        <rFont val="Times New Roman"/>
        <family val="1"/>
        <charset val="186"/>
      </rPr>
      <t xml:space="preserve">
(didžiausia galima balų suma – 8 balai): vertinama Sporto projekto veiksmai, kuriais siekiama per apibrėžtą laiką ir su tam tikrais ištekliais sukurti pamatuojamą rezultatą, kuris skirtas klubo jaunimo komandų tikslams įgyvendinti, jaunimo programos struktūros (programoje nurodomi resursai, laikotarpiai, siektini rezultatai, rezultatų vertinimo kriterijai, turinys) turėjimas.</t>
    </r>
  </si>
  <si>
    <r>
      <rPr>
        <b/>
        <u/>
        <sz val="11"/>
        <rFont val="Times New Roman"/>
        <family val="1"/>
        <charset val="186"/>
      </rPr>
      <t>11. NAUDA VILNIUI IR VILNIEČIAMS</t>
    </r>
    <r>
      <rPr>
        <sz val="12"/>
        <rFont val="Times New Roman"/>
        <family val="1"/>
        <charset val="186"/>
      </rPr>
      <t xml:space="preserve">
</t>
    </r>
    <r>
      <rPr>
        <i/>
        <sz val="10"/>
        <rFont val="Times New Roman"/>
        <family val="1"/>
        <charset val="186"/>
      </rPr>
      <t>(didžiausia galima balų suma – 6 balai): vertinama renginių Vilniuje skaičius – teigiamas poveikis Vilniaus miesto ekonominiam bei socialiniams sektoriams, Vilniaus žinomumo didinimas ir vilniečių įtraukimas – renginių transliacijos ir media vertė, žiūrovų skaičius.</t>
    </r>
  </si>
  <si>
    <r>
      <rPr>
        <b/>
        <u/>
        <sz val="11"/>
        <rFont val="Times New Roman"/>
        <family val="1"/>
        <charset val="186"/>
      </rPr>
      <t>12. KITŲ LĖŠŲ DIDĖJIMAS PAREIŠKĖJO BIUDŽETE</t>
    </r>
    <r>
      <rPr>
        <sz val="11"/>
        <rFont val="Times New Roman"/>
        <family val="1"/>
        <charset val="186"/>
      </rPr>
      <t xml:space="preserve">
</t>
    </r>
    <r>
      <rPr>
        <i/>
        <sz val="10"/>
        <rFont val="Times New Roman"/>
        <family val="1"/>
        <charset val="186"/>
      </rPr>
      <t>(didžiausia galima balų suma – 6 balai): vertinama galutinių naudos gavėjų pajamų augimas 2019-2021 metais ir privačių lėšų dalis klubo biudžete, finansavimo šaltinius pagrindžiantys dokumentai, pareiškėjo ir galutinių naudos gavėjų metinės finansinės atskaitomybės ir veiklos ataskaitos dokumentai.</t>
    </r>
  </si>
  <si>
    <r>
      <rPr>
        <b/>
        <u/>
        <sz val="11"/>
        <rFont val="Times New Roman"/>
        <family val="1"/>
        <charset val="186"/>
      </rPr>
      <t>14. SPORTO PROJEKTO SANTRAUKA</t>
    </r>
    <r>
      <rPr>
        <b/>
        <u/>
        <sz val="12"/>
        <rFont val="Times New Roman"/>
        <family val="1"/>
        <charset val="186"/>
      </rPr>
      <t xml:space="preserve"> </t>
    </r>
    <r>
      <rPr>
        <i/>
        <u/>
        <sz val="10"/>
        <rFont val="Times New Roman"/>
        <family val="1"/>
      </rPr>
      <t>(skelbiama viešai, rekomenduojama įrašyti projekto tikslą, pagrindines veiklas, projekto tiesioginius dalyvius bei laukiamą rezultatą)</t>
    </r>
  </si>
  <si>
    <t>15. PAREIŠKĖJO IR PROJEKTO PARTNERIO (JEI YRA) KONTAKTINIAI DUOMENYS</t>
  </si>
  <si>
    <t>15.1. Pareiškėjo organizacijos kontaktiniai duomenys</t>
  </si>
  <si>
    <t xml:space="preserve">15.2. Pareiškėjo juridinio asmens vadovas / kolegialaus valdymo organo vadovas / asmuo, turintis teisę juridinio asmens vardu sudaryti sandorį </t>
  </si>
  <si>
    <t>15.3. Pareiškėjo buhalteris ar kitas asmuo, tvarkantis juridinio asmens apskaitą</t>
  </si>
  <si>
    <t xml:space="preserve">16. PARAIŠKOS PRIEDŲ SĄRAŠAS </t>
  </si>
  <si>
    <t>Pildyti tik geltona spalva pažymėtus langelius</t>
  </si>
  <si>
    <t>5.3.1.</t>
  </si>
  <si>
    <t>5.3.2.</t>
  </si>
  <si>
    <t>5.3.3.</t>
  </si>
  <si>
    <t>Kitos išlaidos:</t>
  </si>
  <si>
    <t>Išlaidos socialiniam ar bendruomenės projektui</t>
  </si>
  <si>
    <r>
      <rPr>
        <b/>
        <u/>
        <sz val="11"/>
        <rFont val="Times New Roman"/>
        <family val="1"/>
        <charset val="186"/>
      </rPr>
      <t>13. PROFESIONALI VALDYSENA IR SKAIDRUMAS</t>
    </r>
    <r>
      <rPr>
        <i/>
        <sz val="10"/>
        <rFont val="Times New Roman"/>
        <family val="1"/>
        <charset val="186"/>
      </rPr>
      <t xml:space="preserve">
(didžiausia galima balų suma – 5 balai): 
vertinama Klubo strateginis veiklos planas, kuriame numatyti klubo tikslai ir planuojami rezultatai per artimiausių 4 metų laikotarpį ir su kuriuo turi derėti teikiama aukšto meistriškumo sporto programa, praėjusių kalendorinių metų finansinių ir veiklos ataskaitų audito pateikta auditoriaus išvada, vadovo patirtis ir Klubo veiklos skaidrumas, pastarųjų dvejų metų iki paraiškos pateikimo dienos sėkmingai įgyvendinti projektai.</t>
    </r>
  </si>
  <si>
    <t>1.</t>
  </si>
  <si>
    <t>2.</t>
  </si>
  <si>
    <t>3.</t>
  </si>
  <si>
    <t>4.</t>
  </si>
  <si>
    <t>Organizacijos pavadinimas:</t>
  </si>
  <si>
    <t>Pasirašančiojo asmens pareigos, vardas, pavardė:</t>
  </si>
  <si>
    <t>5.3.1 Uždavinys:</t>
  </si>
  <si>
    <t>5.3.2 Uždavinys:</t>
  </si>
  <si>
    <t>5.3.3 Uždavinys:</t>
  </si>
  <si>
    <t>Jaunimo programa</t>
  </si>
  <si>
    <t>Visos projekto vykdytojo pajamos, Eur</t>
  </si>
  <si>
    <t>Savivaldybės biudžeto lėšų sumos dydis visose projekto vykdytojo pajamose</t>
  </si>
  <si>
    <t>Projekte numatomi uždaviniai jaunimo programai</t>
  </si>
  <si>
    <t>Socialinis ir bendruomenės projektas
 (aprašykite kokiais būdais ketinate pritraukti šios projekto dalies dalyvius)</t>
  </si>
  <si>
    <t xml:space="preserve"> Sporto projekto uždavinių ir rezultatų išmatuojamumas ir įvykdomumas. Įvardinkite, kokius konkrečius rodiklius galėsite metinėje ataskaitoje pateikti sėkmingo projekto įgyvendinimo pagrindimui.</t>
  </si>
  <si>
    <t xml:space="preserve"> Sporto projekto uždavinių ir rezultatų išmatuojamumas ir įvykdomumas. Įvardinkite, kokius konkrečius rodiklius galėsite metinėje ataskaitoje pateikti sėkmingo projekto įgyvendinimo pagrindimui</t>
  </si>
  <si>
    <t>Planuojamos viešinimo ar sklaidos veiklos vykdymo pradžios ir pabaigos datos (laikotarpis, apimantis visas numatomas projekto metu įgyvendinti priemones)</t>
  </si>
  <si>
    <r>
      <rPr>
        <b/>
        <u/>
        <sz val="11"/>
        <rFont val="Times New Roman"/>
        <family val="1"/>
        <charset val="186"/>
      </rPr>
      <t>9. SPORTINIAI REZULTATAI PER PASKUTINIUS 4 METUS</t>
    </r>
    <r>
      <rPr>
        <sz val="11"/>
        <rFont val="Times New Roman"/>
        <family val="1"/>
        <charset val="186"/>
      </rPr>
      <t xml:space="preserve">
</t>
    </r>
    <r>
      <rPr>
        <sz val="10"/>
        <rFont val="Times New Roman"/>
        <family val="1"/>
        <charset val="186"/>
      </rPr>
      <t>(</t>
    </r>
    <r>
      <rPr>
        <i/>
        <sz val="10"/>
        <rFont val="Times New Roman"/>
        <family val="1"/>
        <charset val="186"/>
      </rPr>
      <t>didžiausia galima balų suma – 10 balų) :vertinama Klubo sportininkų pasiekimai olimpinėse žaidynėse, pasaulio ir (ar) Europos suaugusiųjų čempionatuose, Klubo pagrindinės komandos pasiekimai Lietuvos aukščiausio lygio čempionatuose, Klubo jaunimo komandos pasiekimai Lietuvos aukščiausio lygio čempionatuose, Klubo pagrindinės komandos pasiekimai svarbiose tarptautinėse varžybose, Klubo jaunimo komandos pasiekimai svarbiose tarptautinės reikšmės varžybose, Klubo pasiekimai kitose tam tikros sporto šakos nacionalinėse ar tarptautinėse varžybose visų galimų pasiekimų varžybose atžvilgiu.</t>
    </r>
  </si>
  <si>
    <t>Laukelyje aprašykite trumpai pasiekimus, taip pat nurodykite kokius dokumentus, grindžiančius pasiekimus prisegate prie paraiškos ( jeigu prisegama). Dokumentai, jeigu tokius prisegate, turi būti pavadinti oficialiais pavadinimais.</t>
  </si>
  <si>
    <t>Trumpai aprašykite ir nurodykite, kad įkeliate programą. Programos dokumentą pavadinkite atitinkamu pavadinimu.</t>
  </si>
  <si>
    <t>Aprašykite ir jeigu prisegate dokumentus - nurodykite ką prisegate ir dokumentus pavadinkite atitinkamais pavadinimais.</t>
  </si>
  <si>
    <r>
      <t>3.1 Pilnas pareiškėjo pavadinimas pagal</t>
    </r>
    <r>
      <rPr>
        <strike/>
        <sz val="11"/>
        <rFont val="Times New Roman"/>
        <family val="1"/>
        <charset val="186"/>
      </rPr>
      <t xml:space="preserve"> </t>
    </r>
    <r>
      <rPr>
        <sz val="11"/>
        <rFont val="Times New Roman"/>
        <family val="1"/>
        <charset val="186"/>
      </rPr>
      <t>Juridinių asmenų registrą</t>
    </r>
  </si>
  <si>
    <t>3.3 Pareiškėjo kodas pagal Juridinių asmenų registrą</t>
  </si>
  <si>
    <r>
      <t>Pilnas partnerio organizacijos pavadinimas pagal</t>
    </r>
    <r>
      <rPr>
        <i/>
        <strike/>
        <sz val="11"/>
        <rFont val="Times New Roman"/>
        <family val="1"/>
        <charset val="186"/>
      </rPr>
      <t xml:space="preserve"> </t>
    </r>
    <r>
      <rPr>
        <i/>
        <sz val="11"/>
        <rFont val="Times New Roman"/>
        <family val="1"/>
        <charset val="186"/>
      </rPr>
      <t>Juridinių asmenų registrą</t>
    </r>
  </si>
  <si>
    <t>Organizacijos kodas pagal Juridinių asmenų registrą</t>
  </si>
  <si>
    <t>6. SPORTO PROJEKTO EKONOMINIS-FINANSINIS PAGRINDIMAS. PROJEKTO VEIKSMINGUMAS, POVEIKIS, TĘSTINUMAS.</t>
  </si>
  <si>
    <r>
      <t>Pareiškėjas teikdamas paraišką patvirtina, kad jis yra susipažinęs su Vilniaus miesto savivaldybės tarybos 2020 m. lapkričio 18</t>
    </r>
    <r>
      <rPr>
        <b/>
        <i/>
        <sz val="12"/>
        <color rgb="FFFF0000"/>
        <rFont val="Times New Roman"/>
        <family val="1"/>
        <charset val="186"/>
      </rPr>
      <t xml:space="preserve"> </t>
    </r>
    <r>
      <rPr>
        <b/>
        <i/>
        <sz val="12"/>
        <rFont val="Times New Roman"/>
        <family val="1"/>
        <charset val="186"/>
      </rPr>
      <t>d. sprendimu Nr. 1-747  patvirtintu Vilniaus miesto savivaldybės biudžeto lėšomis remiamų sporto projektų finansavimo tvarkos aprašu (toliau - Tvarkos aprašas) ir griežtai jo laikysis, taip pat patvirtina, kad nėra aplinkybių, nurodytų Tvarkos aprašo 14 punkte.</t>
    </r>
  </si>
  <si>
    <t>Įvardinkite projekto tikslą. Tikslas turi būti konkretus, išmatuojamas, pasiekiamas ir realus. Tikslas numatomas visam projektui, visoms Kvietimo 14.3 papunktyje numatytoms grupėms.</t>
  </si>
  <si>
    <t xml:space="preserve">Kvietimo 14.3 papunkčio papunkčiai nurodo, kokioms sritims turi būti naudojamas projekto finansavimas:
14.3.1. Ne daugiau kaip 75 procentai Klubo pagrindinei komandai;
14.3.2. Ne mažiau kaip 20 procentų Klubo jaunimo programai (dalyviai negali būti biudžetinės sporto įstaigos) 
14.3.3. Ne mažiau kaip 5 procentai socialinių ir bendruomenės projektų vykdymui.
</t>
  </si>
  <si>
    <t>Jaunimo programa 
(Kvietimo 14.3.2 nurodoma, kad šios grupės dalyviai negali būti biudžetinės sporto įstaigos)</t>
  </si>
  <si>
    <t>SPORTO PROJEKTŲ ATRANKOS 2022 M. PARAIŠKA</t>
  </si>
  <si>
    <t>Nurodykite projekto 2022 metais pradžios ir pabaigos datas (metai, mėnuo, diena). Projekto pradžios data negali būti ankstesnė nei 2022-01-01; projekto pabaigos data negali būti vėlesnė nei 2022-12-31), pvz.: 2022-06-15 - 2022-10-20</t>
  </si>
  <si>
    <t xml:space="preserve">Kokių veiksmų imsitės užsibrėžtam projekto tikslui pasiekti? </t>
  </si>
  <si>
    <t>BENDRA 2022 m. PROJEKTO VERTĖ, EUR</t>
  </si>
  <si>
    <t>SPORTO PROJEKTŲ ATRANKOS 2023 M. PARAIŠKA</t>
  </si>
  <si>
    <t>Nurodykite projekto 2023 metais pradžios ir pabaigos datas (metai, mėnuo, diena). Projekto pradžios data negali būti ankstesnė nei 2023-01-01; projekto pabaigos data negali būti vėlesnė nei 2023-12-31), pvz.: 2023-06-15 - 2023-10-20</t>
  </si>
  <si>
    <t>Pildyti tik geltona spalva pažymėtus langelius. Jeigu 2023 m. projekto detalės skiriasi nuo 2022 m. paraiškoje pildytų - ištrinti ir koreguoti.</t>
  </si>
  <si>
    <t>BENDRA 2023 m. PROJEKTO VERTĖ, EUR</t>
  </si>
  <si>
    <t>SPORTO PROJEKTŲ ATRANKOS 2024 M. PARAIŠKA</t>
  </si>
  <si>
    <t>Pildyti tik geltona spalva pažymėtus langelius. Jeigu 2024 m. projekto detalės skiriasi nuo 2022 m. paraiškoje pildytų - ištrinti ir koreguoti.</t>
  </si>
  <si>
    <t>Nurodykite projekto 2024 metais pradžios ir pabaigos datas (metai, mėnuo, diena). Projekto pradžios data negali būti ankstesnė nei 2024-01-01; projekto pabaigos data negali būti vėlesnė nei 2024-12-31), pvz.: 2024-06-15 - 2024-10-20</t>
  </si>
  <si>
    <r>
      <rPr>
        <i/>
        <sz val="11"/>
        <rFont val="Times New Roman"/>
        <family val="1"/>
        <charset val="186"/>
      </rPr>
      <t>2024</t>
    </r>
    <r>
      <rPr>
        <b/>
        <i/>
        <sz val="11"/>
        <color rgb="FF0070C0"/>
        <rFont val="Times New Roman"/>
        <family val="1"/>
        <charset val="186"/>
      </rPr>
      <t xml:space="preserve"> </t>
    </r>
    <r>
      <rPr>
        <i/>
        <sz val="11"/>
        <rFont val="Times New Roman"/>
        <family val="1"/>
      </rPr>
      <t>metais</t>
    </r>
  </si>
  <si>
    <r>
      <rPr>
        <i/>
        <sz val="11"/>
        <rFont val="Times New Roman"/>
        <family val="1"/>
        <charset val="186"/>
      </rPr>
      <t>2024</t>
    </r>
    <r>
      <rPr>
        <i/>
        <sz val="11"/>
        <rFont val="Times New Roman"/>
        <family val="1"/>
      </rPr>
      <t xml:space="preserve"> metais</t>
    </r>
  </si>
  <si>
    <r>
      <t xml:space="preserve">2024 </t>
    </r>
    <r>
      <rPr>
        <i/>
        <sz val="11"/>
        <rFont val="Times New Roman"/>
        <family val="1"/>
      </rPr>
      <t>metais</t>
    </r>
  </si>
  <si>
    <t>Planuojamos išlaidos. Paspauskite varnelę ir pasirinkite išlaidų kategoriją, detalus tinkamų išlaidų aprašas yra Kvietimo 23 punkte. Vienai kategorijai skirkite vieną eilutę. Pilkame langelyje "Kitos išlaidos" skirtos vykdytojo išlaidoms, kurios nepatenka į Kvietime nurodytas tinamas kategorijas.</t>
  </si>
  <si>
    <r>
      <t>Planuojamos išlaidos. Paspauskite varnelę ir pasirinkite išlaidų kategoriją, detalus tinkamų išlaidų aprašas yra Kvietimo 23 punkte</t>
    </r>
    <r>
      <rPr>
        <b/>
        <i/>
        <sz val="11"/>
        <color theme="3" tint="0.39997558519241921"/>
        <rFont val="Times New Roman"/>
        <family val="1"/>
        <charset val="186"/>
      </rPr>
      <t>.</t>
    </r>
    <r>
      <rPr>
        <i/>
        <sz val="11"/>
        <rFont val="Times New Roman"/>
        <family val="1"/>
        <charset val="186"/>
      </rPr>
      <t xml:space="preserve"> Vienai kategorijai skirkite vieną eilutę. Pilkame langelyje "Kitos išlaidos" skirtos vykdytojo išlaidoms, kurios nepatenka į Kvietime nurodytas tinamas kategorijas.</t>
    </r>
  </si>
  <si>
    <r>
      <t>Keliant paraiškos formą į sistemą -</t>
    </r>
    <r>
      <rPr>
        <b/>
        <i/>
        <sz val="11"/>
        <color theme="3" tint="0.39997558519241921"/>
        <rFont val="Times New Roman"/>
        <family val="1"/>
        <charset val="186"/>
      </rPr>
      <t xml:space="preserve"> </t>
    </r>
    <r>
      <rPr>
        <i/>
        <sz val="11"/>
        <rFont val="Times New Roman"/>
        <family val="1"/>
        <charset val="186"/>
      </rPr>
      <t>prisekite finansavimo šaltinius pagrindžiančius dokumentus, metinės</t>
    </r>
    <r>
      <rPr>
        <b/>
        <i/>
        <sz val="11"/>
        <color theme="3" tint="0.39997558519241921"/>
        <rFont val="Times New Roman"/>
        <family val="1"/>
        <charset val="186"/>
      </rPr>
      <t xml:space="preserve"> </t>
    </r>
    <r>
      <rPr>
        <i/>
        <sz val="11"/>
        <rFont val="Times New Roman"/>
        <family val="1"/>
        <charset val="186"/>
      </rPr>
      <t>finansinės atskaitomybės ir veiklos ataskaitos dokumentus ir juos pavadinkite atitinkamų formų pavadinimais.</t>
    </r>
  </si>
  <si>
    <r>
      <t>Keliant paraiškos formą į sistemą - prisekite  finansavimo šaltinius pagrindžiančius dokumentus, metinės</t>
    </r>
    <r>
      <rPr>
        <b/>
        <i/>
        <sz val="11"/>
        <color theme="3" tint="0.39997558519241921"/>
        <rFont val="Times New Roman"/>
        <family val="1"/>
        <charset val="186"/>
      </rPr>
      <t xml:space="preserve"> </t>
    </r>
    <r>
      <rPr>
        <i/>
        <sz val="11"/>
        <rFont val="Times New Roman"/>
        <family val="1"/>
        <charset val="186"/>
      </rPr>
      <t xml:space="preserve"> finansinės atskaitomybės ir veiklos ataskaitos dokumentus ir juos pavadinkite atitinkamų formų pavadinimais.</t>
    </r>
  </si>
  <si>
    <t>BENDRA 2024 m. PROJEKTO VERTĖ, EUR</t>
  </si>
  <si>
    <r>
      <t>Keliant paraiškos formą į sistemą -</t>
    </r>
    <r>
      <rPr>
        <b/>
        <i/>
        <sz val="11"/>
        <color theme="3" tint="0.39997558519241921"/>
        <rFont val="Times New Roman"/>
        <family val="1"/>
        <charset val="186"/>
      </rPr>
      <t xml:space="preserve"> </t>
    </r>
    <r>
      <rPr>
        <i/>
        <sz val="11"/>
        <rFont val="Times New Roman"/>
        <family val="1"/>
        <charset val="186"/>
      </rPr>
      <t xml:space="preserve">prisekite finansavimo šaltinius pagrindžiančius dokumentus, metinės finansinės atskaitomybės ir veiklos ataskaitos dokumentus ir juos pavadinkite atitinkamų formų pavadinimais. </t>
    </r>
  </si>
  <si>
    <t>PATVIRTINTA 
Vilniaus miesto savivaldybės administracijos direktoriaus 
2021 m. rugpjūčio 16 d. 
įsakymu Nr. 30-2147/21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</si>
</sst>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scheme val="minor"/>
    </font>
    <font>
      <b/>
      <sz val="12"/>
      <name val="Times New Roman"/>
      <family val="1"/>
    </font>
    <font>
      <i/>
      <sz val="10"/>
      <name val="Times New Roman"/>
      <family val="1"/>
    </font>
    <font>
      <i/>
      <u/>
      <sz val="10"/>
      <name val="Times New Roman"/>
      <family val="1"/>
    </font>
    <font>
      <b/>
      <sz val="12"/>
      <name val="Times New Roman"/>
      <family val="1"/>
      <charset val="186"/>
    </font>
    <font>
      <sz val="12"/>
      <name val="Times New Roman"/>
      <family val="1"/>
    </font>
    <font>
      <sz val="11"/>
      <name val="Calibri"/>
      <family val="2"/>
      <scheme val="minor"/>
    </font>
    <font>
      <i/>
      <sz val="10"/>
      <name val="Times New Roman"/>
      <family val="1"/>
      <charset val="186"/>
    </font>
    <font>
      <b/>
      <u/>
      <sz val="12"/>
      <name val="Times New Roman"/>
      <family val="1"/>
      <charset val="186"/>
    </font>
    <font>
      <b/>
      <i/>
      <sz val="12"/>
      <name val="Times New Roman"/>
      <family val="1"/>
    </font>
    <font>
      <sz val="11"/>
      <name val="Times New Roman"/>
      <family val="1"/>
    </font>
    <font>
      <sz val="12"/>
      <name val="Times New Roman"/>
      <family val="1"/>
      <charset val="186"/>
    </font>
    <font>
      <sz val="11"/>
      <name val="Times New Roman"/>
      <family val="1"/>
      <charset val="186"/>
    </font>
    <font>
      <b/>
      <sz val="14"/>
      <name val="Times New Roman"/>
      <family val="1"/>
      <charset val="186"/>
    </font>
    <font>
      <sz val="10"/>
      <name val="Times New Roman"/>
      <family val="1"/>
      <charset val="186"/>
    </font>
    <font>
      <b/>
      <sz val="11"/>
      <name val="Calibri"/>
      <family val="2"/>
      <charset val="186"/>
      <scheme val="minor"/>
    </font>
    <font>
      <b/>
      <sz val="10"/>
      <name val="Times New Roman"/>
      <family val="1"/>
    </font>
    <font>
      <i/>
      <sz val="11"/>
      <name val="Calibri"/>
      <family val="2"/>
      <charset val="186"/>
      <scheme val="minor"/>
    </font>
    <font>
      <b/>
      <sz val="10"/>
      <name val="Times New Roman"/>
      <family val="1"/>
      <charset val="186"/>
    </font>
    <font>
      <i/>
      <sz val="11"/>
      <name val="Times New Roman"/>
      <family val="1"/>
      <charset val="186"/>
    </font>
    <font>
      <b/>
      <sz val="11"/>
      <name val="Times New Roman"/>
      <family val="1"/>
      <charset val="186"/>
    </font>
    <font>
      <b/>
      <i/>
      <sz val="9"/>
      <name val="Times New Roman"/>
      <family val="1"/>
      <charset val="186"/>
    </font>
    <font>
      <b/>
      <i/>
      <sz val="8"/>
      <name val="Times New Roman"/>
      <family val="1"/>
      <charset val="186"/>
    </font>
    <font>
      <i/>
      <sz val="8"/>
      <color theme="1"/>
      <name val="Times New Roman"/>
      <family val="1"/>
      <charset val="186"/>
    </font>
    <font>
      <i/>
      <sz val="8"/>
      <name val="Times New Roman"/>
      <family val="1"/>
      <charset val="186"/>
    </font>
    <font>
      <i/>
      <sz val="12"/>
      <name val="Times New Roman"/>
      <family val="1"/>
      <charset val="186"/>
    </font>
    <font>
      <b/>
      <sz val="11"/>
      <name val="Calibri"/>
      <family val="2"/>
      <scheme val="minor"/>
    </font>
    <font>
      <i/>
      <sz val="11"/>
      <name val="Times New Roman"/>
      <family val="1"/>
    </font>
    <font>
      <i/>
      <sz val="11"/>
      <name val="Calibri"/>
      <family val="2"/>
      <scheme val="minor"/>
    </font>
    <font>
      <b/>
      <i/>
      <sz val="11"/>
      <name val="Times New Roman"/>
      <family val="1"/>
      <charset val="186"/>
    </font>
    <font>
      <b/>
      <u/>
      <sz val="12"/>
      <name val="Times New Roman"/>
      <family val="1"/>
    </font>
    <font>
      <i/>
      <sz val="10"/>
      <color theme="1"/>
      <name val="Times New Roman"/>
      <family val="1"/>
      <charset val="186"/>
    </font>
    <font>
      <sz val="11"/>
      <color rgb="FF9C0006"/>
      <name val="Calibri"/>
      <family val="2"/>
      <charset val="186"/>
      <scheme val="minor"/>
    </font>
    <font>
      <sz val="8"/>
      <name val="Calibri"/>
      <family val="2"/>
      <scheme val="minor"/>
    </font>
    <font>
      <i/>
      <sz val="11"/>
      <color rgb="FFFF0000"/>
      <name val="Calibri"/>
      <family val="2"/>
      <charset val="186"/>
      <scheme val="minor"/>
    </font>
    <font>
      <b/>
      <u/>
      <sz val="11"/>
      <name val="Times New Roman"/>
      <family val="1"/>
      <charset val="186"/>
    </font>
    <font>
      <i/>
      <sz val="10"/>
      <color rgb="FFFF0000"/>
      <name val="Times New Roman"/>
      <family val="1"/>
      <charset val="186"/>
    </font>
    <font>
      <i/>
      <sz val="12"/>
      <color rgb="FFFF0000"/>
      <name val="Times New Roman"/>
      <family val="1"/>
      <charset val="186"/>
    </font>
    <font>
      <sz val="11"/>
      <name val="Calibri"/>
      <family val="2"/>
      <charset val="186"/>
      <scheme val="minor"/>
    </font>
    <font>
      <b/>
      <i/>
      <sz val="12"/>
      <color rgb="FFFF0000"/>
      <name val="Times New Roman"/>
      <family val="1"/>
      <charset val="186"/>
    </font>
    <font>
      <sz val="11"/>
      <color theme="1"/>
      <name val="Calibri"/>
      <family val="2"/>
      <scheme val="minor"/>
    </font>
    <font>
      <sz val="11"/>
      <color rgb="FFFF0000"/>
      <name val="Calibri"/>
      <family val="2"/>
      <scheme val="minor"/>
    </font>
    <font>
      <i/>
      <sz val="11"/>
      <color rgb="FFFF0000"/>
      <name val="Times New Roman"/>
      <family val="1"/>
      <charset val="186"/>
    </font>
    <font>
      <b/>
      <i/>
      <sz val="11"/>
      <name val="Calibri"/>
      <family val="2"/>
      <charset val="186"/>
      <scheme val="minor"/>
    </font>
    <font>
      <strike/>
      <sz val="11"/>
      <name val="Times New Roman"/>
      <family val="1"/>
      <charset val="186"/>
    </font>
    <font>
      <i/>
      <strike/>
      <sz val="11"/>
      <name val="Times New Roman"/>
      <family val="1"/>
      <charset val="186"/>
    </font>
    <font>
      <sz val="11"/>
      <color rgb="FF0070C0"/>
      <name val="Calibri"/>
      <family val="2"/>
      <charset val="186"/>
      <scheme val="minor"/>
    </font>
    <font>
      <sz val="11"/>
      <color rgb="FF0070C0"/>
      <name val="Times New Roman"/>
      <family val="1"/>
      <charset val="186"/>
    </font>
    <font>
      <b/>
      <i/>
      <sz val="12"/>
      <name val="Times New Roman"/>
      <family val="1"/>
      <charset val="186"/>
    </font>
    <font>
      <b/>
      <sz val="12"/>
      <color rgb="FF0070C0"/>
      <name val="Times New Roman"/>
      <family val="1"/>
      <charset val="186"/>
    </font>
    <font>
      <b/>
      <i/>
      <sz val="11"/>
      <color rgb="FF0070C0"/>
      <name val="Times New Roman"/>
      <family val="1"/>
      <charset val="186"/>
    </font>
    <font>
      <b/>
      <sz val="11"/>
      <color rgb="FF0070C0"/>
      <name val="Calibri"/>
      <family val="2"/>
      <charset val="186"/>
      <scheme val="minor"/>
    </font>
    <font>
      <b/>
      <i/>
      <sz val="11"/>
      <color theme="3" tint="0.39997558519241921"/>
      <name val="Times New Roman"/>
      <family val="1"/>
      <charset val="186"/>
    </font>
    <font>
      <b/>
      <sz val="11"/>
      <color theme="3" tint="0.39997558519241921"/>
      <name val="Calibri"/>
      <family val="2"/>
      <charset val="186"/>
      <scheme val="minor"/>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rgb="FFFFC7CE"/>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bottom style="thin">
        <color theme="0" tint="-0.499984740745262"/>
      </bottom>
      <diagonal/>
    </border>
    <border>
      <left/>
      <right/>
      <top style="medium">
        <color theme="0" tint="-0.499984740745262"/>
      </top>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medium">
        <color indexed="64"/>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s>
  <cellStyleXfs count="3">
    <xf numFmtId="0" fontId="0" fillId="0" borderId="0"/>
    <xf numFmtId="0" fontId="32" fillId="5" borderId="0" applyNumberFormat="0" applyBorder="0" applyAlignment="0" applyProtection="0"/>
    <xf numFmtId="9" fontId="40" fillId="0" borderId="0" applyFont="0" applyFill="0" applyBorder="0" applyAlignment="0" applyProtection="0"/>
  </cellStyleXfs>
  <cellXfs count="409">
    <xf numFmtId="0" fontId="0" fillId="0" borderId="0" xfId="0"/>
    <xf numFmtId="0" fontId="5" fillId="0" borderId="0" xfId="0" applyFont="1" applyAlignment="1">
      <alignment horizontal="left" vertical="center"/>
    </xf>
    <xf numFmtId="0" fontId="6" fillId="0" borderId="0" xfId="0" applyFont="1"/>
    <xf numFmtId="0" fontId="4" fillId="0" borderId="0" xfId="0" applyFont="1" applyAlignment="1">
      <alignment horizontal="left" vertical="center"/>
    </xf>
    <xf numFmtId="0" fontId="6" fillId="0" borderId="0" xfId="0" applyFont="1" applyAlignment="1">
      <alignment horizontal="left"/>
    </xf>
    <xf numFmtId="0" fontId="8"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7" fillId="0" borderId="0" xfId="0" applyFont="1" applyAlignment="1">
      <alignment horizontal="left" vertical="center"/>
    </xf>
    <xf numFmtId="0" fontId="6" fillId="0" borderId="0" xfId="0" applyFont="1" applyFill="1" applyAlignment="1">
      <alignment wrapText="1"/>
    </xf>
    <xf numFmtId="0" fontId="6" fillId="0" borderId="0" xfId="0" applyFont="1" applyFill="1"/>
    <xf numFmtId="0" fontId="1" fillId="0" borderId="0" xfId="0" applyFont="1" applyAlignment="1">
      <alignment horizontal="left" vertical="center"/>
    </xf>
    <xf numFmtId="0" fontId="6" fillId="0" borderId="0" xfId="0" applyFont="1" applyAlignment="1">
      <alignment vertical="top"/>
    </xf>
    <xf numFmtId="0" fontId="7" fillId="0" borderId="0" xfId="0" applyFont="1" applyAlignment="1">
      <alignment horizontal="left" vertical="top"/>
    </xf>
    <xf numFmtId="0" fontId="9" fillId="0" borderId="0" xfId="0" applyFont="1" applyAlignment="1">
      <alignment horizontal="left" vertical="center"/>
    </xf>
    <xf numFmtId="0" fontId="7" fillId="0" borderId="0" xfId="0" applyFont="1" applyFill="1" applyBorder="1" applyAlignment="1" applyProtection="1">
      <alignment horizontal="left" vertical="top" wrapText="1"/>
      <protection locked="0"/>
    </xf>
    <xf numFmtId="0" fontId="17" fillId="0" borderId="0" xfId="0" applyFont="1" applyFill="1" applyAlignment="1">
      <alignment wrapText="1"/>
    </xf>
    <xf numFmtId="0" fontId="2" fillId="0" borderId="0" xfId="0" applyFont="1" applyAlignment="1">
      <alignment horizontal="left" vertical="center"/>
    </xf>
    <xf numFmtId="0" fontId="2" fillId="0" borderId="0" xfId="0" applyFont="1" applyFill="1" applyBorder="1" applyAlignment="1" applyProtection="1">
      <alignment horizontal="left" vertical="top" wrapText="1"/>
      <protection locked="0"/>
    </xf>
    <xf numFmtId="0" fontId="2" fillId="0" borderId="0" xfId="0" applyFont="1" applyFill="1" applyAlignment="1">
      <alignment wrapText="1"/>
    </xf>
    <xf numFmtId="0" fontId="2" fillId="0" borderId="0" xfId="0" applyFont="1" applyFill="1"/>
    <xf numFmtId="0" fontId="6" fillId="0" borderId="0" xfId="0" applyFont="1" applyAlignment="1">
      <alignment wrapText="1"/>
    </xf>
    <xf numFmtId="0" fontId="11" fillId="0" borderId="0" xfId="0" applyFont="1" applyAlignment="1">
      <alignment horizontal="left" vertical="center"/>
    </xf>
    <xf numFmtId="0" fontId="6" fillId="0" borderId="0" xfId="0" applyFont="1" applyFill="1" applyAlignment="1">
      <alignment vertical="center"/>
    </xf>
    <xf numFmtId="0" fontId="6" fillId="0" borderId="0" xfId="0" applyFont="1" applyFill="1" applyBorder="1" applyAlignment="1">
      <alignment horizontal="left"/>
    </xf>
    <xf numFmtId="0" fontId="15" fillId="0" borderId="0" xfId="0" applyFont="1" applyAlignment="1">
      <alignment horizontal="left"/>
    </xf>
    <xf numFmtId="0" fontId="23" fillId="0" borderId="0" xfId="0" applyFont="1" applyFill="1"/>
    <xf numFmtId="0" fontId="21" fillId="0" borderId="0" xfId="0" applyFont="1" applyFill="1" applyBorder="1" applyAlignment="1" applyProtection="1">
      <alignment horizontal="center" vertical="center" wrapText="1"/>
      <protection locked="0"/>
    </xf>
    <xf numFmtId="0" fontId="19" fillId="0" borderId="0" xfId="0" applyFont="1" applyFill="1" applyBorder="1" applyAlignment="1">
      <alignment vertical="center"/>
    </xf>
    <xf numFmtId="0" fontId="6" fillId="0" borderId="0" xfId="0" applyFont="1" applyBorder="1"/>
    <xf numFmtId="0" fontId="6" fillId="0" borderId="0" xfId="0" applyFont="1" applyFill="1" applyBorder="1"/>
    <xf numFmtId="4" fontId="22" fillId="0" borderId="0" xfId="0" applyNumberFormat="1" applyFont="1" applyFill="1" applyBorder="1" applyAlignment="1" applyProtection="1">
      <alignment horizontal="right" vertical="center" wrapText="1"/>
      <protection locked="0"/>
    </xf>
    <xf numFmtId="0" fontId="28" fillId="0" borderId="0" xfId="0" applyFont="1"/>
    <xf numFmtId="0" fontId="26" fillId="0" borderId="0" xfId="0" applyFont="1" applyFill="1" applyAlignment="1">
      <alignment horizontal="center"/>
    </xf>
    <xf numFmtId="0" fontId="24" fillId="0" borderId="0" xfId="0" applyFont="1" applyFill="1"/>
    <xf numFmtId="0" fontId="25" fillId="0" borderId="0" xfId="0" applyFont="1" applyAlignment="1">
      <alignment horizontal="left" vertical="center"/>
    </xf>
    <xf numFmtId="0" fontId="6" fillId="0" borderId="0" xfId="0" applyFont="1" applyAlignment="1">
      <alignment horizontal="center"/>
    </xf>
    <xf numFmtId="0" fontId="14" fillId="0" borderId="0" xfId="0" applyFont="1" applyAlignment="1" applyProtection="1">
      <alignment horizontal="left" vertical="top" wrapText="1"/>
      <protection locked="0"/>
    </xf>
    <xf numFmtId="0" fontId="2" fillId="0" borderId="0" xfId="0" applyFont="1" applyFill="1" applyAlignment="1">
      <alignment horizontal="left" vertical="center"/>
    </xf>
    <xf numFmtId="2" fontId="11" fillId="0" borderId="0" xfId="0" applyNumberFormat="1" applyFont="1" applyFill="1" applyBorder="1" applyAlignment="1">
      <alignment vertical="center" wrapText="1"/>
    </xf>
    <xf numFmtId="0" fontId="4" fillId="0" borderId="0" xfId="0" applyFont="1" applyFill="1" applyBorder="1" applyAlignment="1">
      <alignment horizontal="left" vertical="center" wrapText="1"/>
    </xf>
    <xf numFmtId="0" fontId="6" fillId="3" borderId="0" xfId="0" applyFont="1" applyFill="1"/>
    <xf numFmtId="0" fontId="6" fillId="3" borderId="0" xfId="0" applyFont="1" applyFill="1" applyAlignment="1">
      <alignment vertical="center"/>
    </xf>
    <xf numFmtId="0" fontId="19" fillId="0" borderId="0" xfId="0" applyFont="1" applyAlignment="1">
      <alignment vertical="center"/>
    </xf>
    <xf numFmtId="0" fontId="2" fillId="0" borderId="0" xfId="0" applyFont="1" applyAlignment="1">
      <alignment wrapText="1"/>
    </xf>
    <xf numFmtId="0" fontId="2" fillId="0" borderId="0" xfId="0" applyFont="1" applyAlignment="1" applyProtection="1">
      <alignment horizontal="left" vertical="top" wrapText="1"/>
      <protection locked="0"/>
    </xf>
    <xf numFmtId="0" fontId="2" fillId="0" borderId="0" xfId="0" applyFont="1" applyFill="1" applyAlignment="1">
      <alignment horizontal="left" vertical="top"/>
    </xf>
    <xf numFmtId="0" fontId="6" fillId="0" borderId="0" xfId="0" applyFont="1" applyFill="1" applyAlignment="1">
      <alignment vertical="top"/>
    </xf>
    <xf numFmtId="0" fontId="19" fillId="0" borderId="0" xfId="0" applyFont="1" applyAlignment="1">
      <alignment vertical="center" wrapText="1"/>
    </xf>
    <xf numFmtId="0" fontId="19" fillId="0" borderId="0" xfId="0" applyFont="1" applyFill="1" applyAlignment="1">
      <alignment vertical="center"/>
    </xf>
    <xf numFmtId="0" fontId="31" fillId="0" borderId="0" xfId="0" applyFont="1" applyAlignment="1">
      <alignment vertical="center"/>
    </xf>
    <xf numFmtId="0" fontId="14" fillId="0" borderId="0" xfId="0" applyFont="1" applyAlignment="1">
      <alignment wrapText="1"/>
    </xf>
    <xf numFmtId="1" fontId="11" fillId="0" borderId="0" xfId="0" applyNumberFormat="1"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top" wrapText="1"/>
      <protection locked="0"/>
    </xf>
    <xf numFmtId="0" fontId="4" fillId="0" borderId="0" xfId="0" applyFont="1" applyFill="1" applyBorder="1" applyAlignment="1">
      <alignment horizontal="center" vertical="center"/>
    </xf>
    <xf numFmtId="0" fontId="5" fillId="0" borderId="0" xfId="0" applyFont="1" applyFill="1" applyAlignment="1">
      <alignment horizontal="left" vertical="center"/>
    </xf>
    <xf numFmtId="0" fontId="34" fillId="0" borderId="0" xfId="0" applyFont="1" applyAlignment="1">
      <alignment horizontal="center" vertical="center" wrapText="1"/>
    </xf>
    <xf numFmtId="0" fontId="12" fillId="0" borderId="0" xfId="0" applyFont="1" applyAlignment="1">
      <alignment horizontal="left" vertical="top"/>
    </xf>
    <xf numFmtId="0" fontId="35" fillId="0" borderId="0" xfId="0" applyFont="1" applyAlignment="1">
      <alignment horizontal="left" vertical="center"/>
    </xf>
    <xf numFmtId="0" fontId="10" fillId="0" borderId="0" xfId="0" applyFont="1" applyFill="1" applyAlignment="1">
      <alignment vertical="top" wrapText="1"/>
    </xf>
    <xf numFmtId="0" fontId="18" fillId="0" borderId="1" xfId="0" applyFont="1" applyFill="1" applyBorder="1" applyAlignment="1">
      <alignment vertical="center" wrapText="1"/>
    </xf>
    <xf numFmtId="0" fontId="18" fillId="0" borderId="2" xfId="0" applyFont="1" applyFill="1" applyBorder="1" applyAlignment="1">
      <alignment vertical="center" wrapText="1"/>
    </xf>
    <xf numFmtId="0" fontId="18" fillId="0" borderId="3" xfId="0" applyFont="1" applyFill="1" applyBorder="1" applyAlignment="1">
      <alignment vertical="center" wrapText="1"/>
    </xf>
    <xf numFmtId="0" fontId="18" fillId="0" borderId="1" xfId="0" applyFont="1" applyBorder="1" applyAlignment="1">
      <alignment vertical="center"/>
    </xf>
    <xf numFmtId="0" fontId="18" fillId="0" borderId="2" xfId="0" applyFont="1" applyBorder="1" applyAlignment="1">
      <alignment vertical="center"/>
    </xf>
    <xf numFmtId="0" fontId="18" fillId="0" borderId="3" xfId="0" applyFont="1" applyBorder="1" applyAlignment="1">
      <alignment vertical="center"/>
    </xf>
    <xf numFmtId="0" fontId="14" fillId="0" borderId="1" xfId="0" applyFont="1" applyBorder="1" applyAlignment="1">
      <alignment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18" fillId="0" borderId="1" xfId="0" applyFont="1" applyBorder="1" applyAlignment="1">
      <alignment vertical="center" wrapText="1"/>
    </xf>
    <xf numFmtId="0" fontId="18" fillId="0" borderId="2" xfId="0" applyFont="1" applyBorder="1" applyAlignment="1">
      <alignment vertical="center" wrapText="1"/>
    </xf>
    <xf numFmtId="0" fontId="18" fillId="0" borderId="3" xfId="0" applyFont="1" applyBorder="1" applyAlignment="1">
      <alignment vertical="center" wrapText="1"/>
    </xf>
    <xf numFmtId="0" fontId="32" fillId="0" borderId="0" xfId="1" applyFill="1" applyBorder="1" applyAlignment="1" applyProtection="1">
      <alignment horizontal="center" vertical="center"/>
      <protection locked="0"/>
    </xf>
    <xf numFmtId="0" fontId="32" fillId="0" borderId="0" xfId="1" applyFill="1" applyBorder="1" applyAlignment="1">
      <alignment horizontal="left" vertical="center"/>
    </xf>
    <xf numFmtId="0" fontId="6" fillId="0" borderId="0" xfId="0" applyFont="1" applyFill="1" applyBorder="1" applyAlignment="1">
      <alignment horizontal="center"/>
    </xf>
    <xf numFmtId="0" fontId="32" fillId="0" borderId="0" xfId="1" applyFill="1" applyBorder="1" applyAlignment="1" applyProtection="1">
      <alignment horizontal="center" vertical="center" wrapText="1"/>
      <protection locked="0"/>
    </xf>
    <xf numFmtId="0" fontId="36" fillId="0" borderId="0" xfId="0" applyFont="1" applyFill="1" applyBorder="1" applyAlignment="1">
      <alignment horizontal="right" vertical="center" wrapText="1"/>
    </xf>
    <xf numFmtId="0" fontId="36"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36" fillId="0" borderId="0" xfId="0" applyFont="1" applyBorder="1" applyAlignment="1">
      <alignment horizontal="right" vertical="center" wrapText="1"/>
    </xf>
    <xf numFmtId="0" fontId="36" fillId="0" borderId="0" xfId="0" applyFont="1" applyBorder="1" applyAlignment="1">
      <alignment horizontal="center" vertical="center" wrapText="1"/>
    </xf>
    <xf numFmtId="0" fontId="7" fillId="0" borderId="7" xfId="0" applyFont="1" applyFill="1" applyBorder="1" applyAlignment="1" applyProtection="1">
      <alignment horizontal="center" vertical="top" wrapText="1"/>
      <protection locked="0"/>
    </xf>
    <xf numFmtId="0" fontId="30" fillId="0" borderId="0" xfId="0" applyFont="1" applyFill="1" applyBorder="1" applyAlignment="1">
      <alignment vertical="center"/>
    </xf>
    <xf numFmtId="0" fontId="34" fillId="0" borderId="0" xfId="0" applyFont="1" applyFill="1" applyBorder="1" applyAlignment="1">
      <alignment horizontal="center" vertical="top" wrapText="1"/>
    </xf>
    <xf numFmtId="0" fontId="34" fillId="0" borderId="0" xfId="0" applyFont="1" applyFill="1" applyAlignment="1">
      <alignment horizontal="center" vertical="top" wrapText="1"/>
    </xf>
    <xf numFmtId="1" fontId="19" fillId="0" borderId="0" xfId="0" applyNumberFormat="1" applyFont="1" applyFill="1" applyBorder="1" applyAlignment="1" applyProtection="1">
      <alignment horizontal="left" vertical="center" wrapText="1"/>
      <protection locked="0"/>
    </xf>
    <xf numFmtId="0" fontId="7" fillId="4" borderId="7" xfId="0" applyFont="1" applyFill="1" applyBorder="1" applyAlignment="1">
      <alignment horizontal="center" vertical="center" wrapText="1"/>
    </xf>
    <xf numFmtId="0" fontId="39" fillId="4" borderId="7" xfId="0" applyFont="1" applyFill="1" applyBorder="1" applyAlignment="1">
      <alignment horizontal="center" vertical="center" wrapText="1"/>
    </xf>
    <xf numFmtId="0" fontId="37" fillId="4" borderId="7" xfId="0" applyFont="1" applyFill="1" applyBorder="1" applyAlignment="1">
      <alignment horizontal="center" vertical="center" wrapText="1"/>
    </xf>
    <xf numFmtId="9" fontId="36" fillId="4" borderId="7" xfId="2" applyNumberFormat="1" applyFont="1" applyFill="1" applyBorder="1" applyAlignment="1">
      <alignment horizontal="center" vertical="center" wrapText="1"/>
    </xf>
    <xf numFmtId="9" fontId="36" fillId="4" borderId="7" xfId="2" applyFont="1" applyFill="1" applyBorder="1" applyAlignment="1">
      <alignment horizontal="center" vertical="center" wrapText="1"/>
    </xf>
    <xf numFmtId="0" fontId="12" fillId="0" borderId="0" xfId="0" applyFont="1" applyBorder="1" applyAlignment="1">
      <alignment horizontal="center" vertical="center"/>
    </xf>
    <xf numFmtId="0" fontId="10" fillId="0" borderId="0" xfId="0" applyFont="1" applyFill="1" applyBorder="1" applyAlignment="1" applyProtection="1">
      <alignment horizontal="center" vertical="center" wrapText="1"/>
      <protection locked="0"/>
    </xf>
    <xf numFmtId="1" fontId="11" fillId="2" borderId="7" xfId="0" applyNumberFormat="1" applyFont="1" applyFill="1" applyBorder="1" applyAlignment="1" applyProtection="1">
      <alignment horizontal="left" vertical="center" wrapText="1"/>
      <protection locked="0"/>
    </xf>
    <xf numFmtId="1" fontId="27" fillId="0" borderId="7" xfId="0" applyNumberFormat="1" applyFont="1" applyFill="1" applyBorder="1" applyAlignment="1" applyProtection="1">
      <alignment vertical="center" wrapText="1"/>
      <protection locked="0"/>
    </xf>
    <xf numFmtId="0" fontId="39" fillId="0" borderId="0" xfId="0" applyFont="1" applyAlignment="1">
      <alignment horizontal="left" vertical="center"/>
    </xf>
    <xf numFmtId="0" fontId="41" fillId="0" borderId="0" xfId="0" applyFont="1" applyAlignment="1">
      <alignment horizontal="left"/>
    </xf>
    <xf numFmtId="0" fontId="19" fillId="0" borderId="10" xfId="0" applyFont="1" applyFill="1" applyBorder="1" applyAlignment="1">
      <alignment horizontal="center" vertical="center" wrapText="1"/>
    </xf>
    <xf numFmtId="0" fontId="19" fillId="0" borderId="32" xfId="0" applyFont="1" applyFill="1" applyBorder="1" applyAlignment="1">
      <alignment horizontal="left" vertical="center"/>
    </xf>
    <xf numFmtId="0" fontId="19" fillId="0" borderId="32"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4" borderId="7" xfId="0" applyFont="1" applyFill="1" applyBorder="1" applyAlignment="1">
      <alignment vertical="center" wrapText="1"/>
    </xf>
    <xf numFmtId="0" fontId="19" fillId="0" borderId="0" xfId="0" applyFont="1" applyBorder="1" applyAlignment="1">
      <alignment horizontal="center" vertical="center" wrapText="1"/>
    </xf>
    <xf numFmtId="0" fontId="42" fillId="0" borderId="0" xfId="0" applyFont="1" applyBorder="1" applyAlignment="1">
      <alignment horizontal="right" vertical="center" wrapText="1"/>
    </xf>
    <xf numFmtId="0" fontId="42" fillId="0" borderId="0" xfId="0" applyFont="1" applyBorder="1" applyAlignment="1">
      <alignment horizontal="center" vertical="center" wrapText="1"/>
    </xf>
    <xf numFmtId="0" fontId="32" fillId="0" borderId="0" xfId="1" applyFont="1" applyFill="1" applyBorder="1" applyAlignment="1" applyProtection="1">
      <alignment horizontal="center" vertical="center" wrapText="1"/>
      <protection locked="0"/>
    </xf>
    <xf numFmtId="0" fontId="43" fillId="2" borderId="7" xfId="0" applyFont="1" applyFill="1" applyBorder="1" applyAlignment="1">
      <alignment horizontal="center" vertical="center" wrapText="1"/>
    </xf>
    <xf numFmtId="0" fontId="17" fillId="2" borderId="7" xfId="0" applyFont="1" applyFill="1" applyBorder="1" applyAlignment="1">
      <alignment horizontal="center" wrapText="1"/>
    </xf>
    <xf numFmtId="0" fontId="19" fillId="4" borderId="7" xfId="0" applyFont="1" applyFill="1" applyBorder="1" applyAlignment="1">
      <alignment horizontal="center" vertical="center" wrapText="1"/>
    </xf>
    <xf numFmtId="9" fontId="19" fillId="4" borderId="7" xfId="2" applyFont="1" applyFill="1" applyBorder="1" applyAlignment="1">
      <alignment horizontal="center" vertical="center" wrapText="1"/>
    </xf>
    <xf numFmtId="0" fontId="19" fillId="4" borderId="32" xfId="0" applyFont="1" applyFill="1" applyBorder="1" applyAlignment="1">
      <alignment horizontal="center" vertical="center" wrapText="1"/>
    </xf>
    <xf numFmtId="0" fontId="19" fillId="2" borderId="38" xfId="0" applyFont="1" applyFill="1" applyBorder="1" applyAlignment="1">
      <alignment horizontal="center" vertical="center" wrapText="1"/>
    </xf>
    <xf numFmtId="0" fontId="42" fillId="2" borderId="7" xfId="0" applyFont="1" applyFill="1" applyBorder="1" applyAlignment="1">
      <alignment horizontal="right" vertical="center" wrapText="1"/>
    </xf>
    <xf numFmtId="9" fontId="42" fillId="4" borderId="7" xfId="2" applyFont="1" applyFill="1" applyBorder="1" applyAlignment="1">
      <alignment horizontal="center" vertical="center" wrapText="1"/>
    </xf>
    <xf numFmtId="0" fontId="19" fillId="0" borderId="38" xfId="0" applyFont="1" applyBorder="1" applyAlignment="1">
      <alignment horizontal="center" vertical="center" wrapText="1"/>
    </xf>
    <xf numFmtId="0" fontId="42" fillId="2" borderId="38" xfId="0" applyFont="1" applyFill="1" applyBorder="1" applyAlignment="1">
      <alignment horizontal="right" vertical="center" wrapText="1"/>
    </xf>
    <xf numFmtId="9" fontId="42" fillId="4" borderId="37" xfId="0" applyNumberFormat="1" applyFont="1" applyFill="1" applyBorder="1" applyAlignment="1">
      <alignment horizontal="center" vertical="center" wrapText="1"/>
    </xf>
    <xf numFmtId="0" fontId="34" fillId="0" borderId="0" xfId="0" applyFont="1" applyFill="1" applyBorder="1" applyAlignment="1">
      <alignment vertical="center"/>
    </xf>
    <xf numFmtId="0" fontId="19" fillId="0" borderId="7" xfId="0" applyFont="1" applyFill="1" applyBorder="1" applyAlignment="1" applyProtection="1">
      <alignment horizontal="center" vertical="top" wrapText="1"/>
      <protection locked="0"/>
    </xf>
    <xf numFmtId="0" fontId="6" fillId="2" borderId="7" xfId="0" applyFont="1" applyFill="1" applyBorder="1"/>
    <xf numFmtId="0" fontId="18" fillId="2" borderId="7" xfId="0" applyFont="1" applyFill="1" applyBorder="1" applyAlignment="1" applyProtection="1">
      <alignment horizontal="center" vertical="top" wrapText="1"/>
      <protection locked="0"/>
    </xf>
    <xf numFmtId="0" fontId="16" fillId="2" borderId="7" xfId="0" applyFont="1" applyFill="1" applyBorder="1" applyAlignment="1" applyProtection="1">
      <alignment horizontal="center" vertical="top" wrapText="1"/>
      <protection locked="0"/>
    </xf>
    <xf numFmtId="0" fontId="19" fillId="0" borderId="7" xfId="0" applyFont="1" applyFill="1" applyBorder="1" applyAlignment="1">
      <alignment horizontal="left" vertical="center" wrapText="1"/>
    </xf>
    <xf numFmtId="0" fontId="19" fillId="0" borderId="7" xfId="0" applyFont="1" applyBorder="1" applyAlignment="1">
      <alignment horizontal="center" vertical="center"/>
    </xf>
    <xf numFmtId="0" fontId="11" fillId="0" borderId="0" xfId="0" applyFont="1" applyAlignment="1">
      <alignment horizontal="left" vertical="center" wrapText="1"/>
    </xf>
    <xf numFmtId="1" fontId="25" fillId="0" borderId="37" xfId="0" applyNumberFormat="1" applyFont="1" applyFill="1" applyBorder="1" applyAlignment="1" applyProtection="1">
      <alignment horizontal="left" vertical="center" wrapText="1"/>
      <protection locked="0"/>
    </xf>
    <xf numFmtId="0" fontId="46" fillId="0" borderId="0" xfId="0" applyFont="1"/>
    <xf numFmtId="0" fontId="47" fillId="0" borderId="0" xfId="0" applyFont="1" applyBorder="1" applyAlignment="1">
      <alignment horizontal="center" vertical="center"/>
    </xf>
    <xf numFmtId="1" fontId="19" fillId="0" borderId="7" xfId="0" applyNumberFormat="1" applyFont="1" applyFill="1" applyBorder="1" applyAlignment="1" applyProtection="1">
      <alignment horizontal="center" vertical="center" wrapText="1"/>
      <protection locked="0"/>
    </xf>
    <xf numFmtId="0" fontId="19" fillId="0" borderId="9"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7" xfId="0" applyFont="1" applyFill="1" applyBorder="1" applyAlignment="1" applyProtection="1">
      <alignment horizontal="center" vertical="center" wrapText="1"/>
      <protection locked="0"/>
    </xf>
    <xf numFmtId="0" fontId="19" fillId="0" borderId="3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0" xfId="0" applyFont="1" applyFill="1" applyBorder="1" applyAlignment="1">
      <alignment horizontal="center" vertical="center" wrapText="1"/>
    </xf>
    <xf numFmtId="0" fontId="7" fillId="0" borderId="0" xfId="0" applyFont="1" applyFill="1" applyAlignment="1">
      <alignment horizontal="left" vertical="center"/>
    </xf>
    <xf numFmtId="0" fontId="6" fillId="0" borderId="0" xfId="0" applyFont="1" applyFill="1" applyAlignment="1">
      <alignment horizontal="left"/>
    </xf>
    <xf numFmtId="0" fontId="12" fillId="0" borderId="0" xfId="0" applyFont="1" applyFill="1" applyAlignment="1">
      <alignment horizontal="left" vertical="center"/>
    </xf>
    <xf numFmtId="0" fontId="24" fillId="0" borderId="7" xfId="0" applyFont="1" applyFill="1" applyBorder="1" applyAlignment="1">
      <alignment horizontal="left" vertical="center" wrapText="1"/>
    </xf>
    <xf numFmtId="0" fontId="27" fillId="0" borderId="12" xfId="0" applyFont="1" applyFill="1" applyBorder="1" applyAlignment="1">
      <alignment horizontal="left" vertical="center"/>
    </xf>
    <xf numFmtId="1" fontId="25" fillId="0" borderId="37" xfId="0" applyNumberFormat="1" applyFont="1" applyFill="1" applyBorder="1" applyAlignment="1" applyProtection="1">
      <alignment horizontal="center" vertical="center" wrapText="1"/>
      <protection locked="0"/>
    </xf>
    <xf numFmtId="1" fontId="25" fillId="2" borderId="37" xfId="0" applyNumberFormat="1" applyFont="1" applyFill="1" applyBorder="1" applyAlignment="1" applyProtection="1">
      <alignment horizontal="left" vertical="center" wrapText="1"/>
      <protection locked="0"/>
    </xf>
    <xf numFmtId="0" fontId="49" fillId="0" borderId="0" xfId="0" applyFont="1" applyAlignment="1">
      <alignment horizontal="left" vertical="center"/>
    </xf>
    <xf numFmtId="0" fontId="51" fillId="0" borderId="0" xfId="0" applyFont="1"/>
    <xf numFmtId="1" fontId="19" fillId="0" borderId="7" xfId="0" applyNumberFormat="1" applyFont="1" applyFill="1" applyBorder="1" applyAlignment="1" applyProtection="1">
      <alignment vertical="center" wrapText="1"/>
      <protection locked="0"/>
    </xf>
    <xf numFmtId="0" fontId="53" fillId="0" borderId="0" xfId="0" applyFont="1"/>
    <xf numFmtId="1" fontId="19" fillId="0" borderId="7" xfId="0" applyNumberFormat="1" applyFont="1" applyFill="1" applyBorder="1" applyAlignment="1" applyProtection="1">
      <alignment horizontal="center" vertical="center" wrapText="1"/>
      <protection locked="0"/>
    </xf>
    <xf numFmtId="0" fontId="19" fillId="0" borderId="7" xfId="0" applyFont="1" applyFill="1" applyBorder="1" applyAlignment="1" applyProtection="1">
      <alignment horizontal="center" vertical="center" wrapText="1"/>
      <protection locked="0"/>
    </xf>
    <xf numFmtId="0" fontId="34" fillId="0" borderId="0" xfId="0" applyFont="1" applyAlignment="1" applyProtection="1">
      <alignment horizontal="center" vertical="center" wrapText="1"/>
    </xf>
    <xf numFmtId="0" fontId="19" fillId="4" borderId="7" xfId="0" applyFont="1" applyFill="1" applyBorder="1" applyAlignment="1" applyProtection="1">
      <alignment vertical="center" wrapText="1"/>
    </xf>
    <xf numFmtId="0" fontId="42" fillId="4" borderId="7" xfId="0" applyFont="1" applyFill="1" applyBorder="1" applyAlignment="1" applyProtection="1">
      <alignment horizontal="center" vertical="center" wrapText="1"/>
    </xf>
    <xf numFmtId="0" fontId="19" fillId="4" borderId="7" xfId="0" applyFont="1" applyFill="1" applyBorder="1" applyAlignment="1" applyProtection="1">
      <alignment horizontal="center" vertical="center" wrapText="1"/>
    </xf>
    <xf numFmtId="9" fontId="19" fillId="4" borderId="7" xfId="2" applyFont="1" applyFill="1" applyBorder="1" applyAlignment="1" applyProtection="1">
      <alignment horizontal="center" vertical="center" wrapText="1"/>
    </xf>
    <xf numFmtId="9" fontId="42" fillId="4" borderId="7" xfId="2" applyFont="1" applyFill="1" applyBorder="1" applyAlignment="1" applyProtection="1">
      <alignment horizontal="center" vertical="center" wrapText="1"/>
    </xf>
    <xf numFmtId="0" fontId="19" fillId="0" borderId="37" xfId="0" applyFont="1" applyBorder="1" applyAlignment="1" applyProtection="1">
      <alignment horizontal="center" vertical="center" wrapText="1"/>
    </xf>
    <xf numFmtId="9" fontId="42" fillId="4" borderId="37" xfId="0" applyNumberFormat="1" applyFont="1" applyFill="1" applyBorder="1" applyAlignment="1" applyProtection="1">
      <alignment horizontal="center" vertical="center" wrapText="1"/>
    </xf>
    <xf numFmtId="0" fontId="39" fillId="4" borderId="7" xfId="0" applyFont="1" applyFill="1" applyBorder="1" applyAlignment="1" applyProtection="1">
      <alignment horizontal="center" vertical="center" wrapText="1"/>
    </xf>
    <xf numFmtId="0" fontId="37" fillId="4" borderId="7" xfId="0" applyFont="1" applyFill="1" applyBorder="1" applyAlignment="1" applyProtection="1">
      <alignment horizontal="center" vertical="center" wrapText="1"/>
    </xf>
    <xf numFmtId="9" fontId="36" fillId="4" borderId="7" xfId="2" applyNumberFormat="1" applyFont="1" applyFill="1" applyBorder="1" applyAlignment="1" applyProtection="1">
      <alignment horizontal="center" vertical="center" wrapText="1"/>
    </xf>
    <xf numFmtId="9" fontId="36" fillId="4" borderId="7" xfId="2" applyFont="1" applyFill="1" applyBorder="1" applyAlignment="1" applyProtection="1">
      <alignment horizontal="center" vertical="center" wrapText="1"/>
    </xf>
    <xf numFmtId="1" fontId="25" fillId="0" borderId="37" xfId="0" applyNumberFormat="1" applyFont="1" applyFill="1" applyBorder="1" applyAlignment="1" applyProtection="1">
      <alignment horizontal="left" vertical="center" wrapText="1"/>
    </xf>
    <xf numFmtId="0" fontId="6" fillId="0" borderId="0" xfId="0" applyFont="1" applyProtection="1">
      <protection locked="0"/>
    </xf>
    <xf numFmtId="0" fontId="10" fillId="0" borderId="0" xfId="0" applyFont="1" applyFill="1" applyAlignment="1" applyProtection="1">
      <alignment vertical="top" wrapText="1"/>
      <protection locked="0"/>
    </xf>
    <xf numFmtId="0" fontId="12" fillId="0" borderId="0" xfId="0" applyFont="1" applyAlignment="1" applyProtection="1">
      <alignment horizontal="left" vertical="center"/>
      <protection locked="0"/>
    </xf>
    <xf numFmtId="0" fontId="6" fillId="0" borderId="0" xfId="0" applyFont="1" applyAlignment="1" applyProtection="1">
      <alignment horizontal="left"/>
      <protection locked="0"/>
    </xf>
    <xf numFmtId="0" fontId="39" fillId="0" borderId="0" xfId="0" applyFont="1" applyAlignment="1" applyProtection="1">
      <alignment horizontal="left" vertical="center"/>
      <protection locked="0"/>
    </xf>
    <xf numFmtId="0" fontId="41" fillId="0" borderId="0" xfId="0" applyFont="1" applyAlignment="1" applyProtection="1">
      <alignment horizontal="left"/>
      <protection locked="0"/>
    </xf>
    <xf numFmtId="0" fontId="4"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6" fillId="0" borderId="0" xfId="0" applyFont="1" applyAlignment="1" applyProtection="1">
      <alignment horizontal="center"/>
      <protection locked="0"/>
    </xf>
    <xf numFmtId="0" fontId="7"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6" fillId="0" borderId="0" xfId="0" applyFont="1" applyFill="1" applyAlignment="1" applyProtection="1">
      <alignment wrapText="1"/>
      <protection locked="0"/>
    </xf>
    <xf numFmtId="0" fontId="6" fillId="0" borderId="0" xfId="0" applyFont="1" applyBorder="1" applyProtection="1">
      <protection locked="0"/>
    </xf>
    <xf numFmtId="0" fontId="6" fillId="0" borderId="0" xfId="0" applyFont="1" applyFill="1" applyProtection="1">
      <protection locked="0"/>
    </xf>
    <xf numFmtId="0" fontId="8" fillId="0" borderId="0" xfId="0" applyFont="1" applyAlignment="1" applyProtection="1">
      <alignment horizontal="left" vertical="center"/>
      <protection locked="0"/>
    </xf>
    <xf numFmtId="0" fontId="6" fillId="0" borderId="0" xfId="0" applyFont="1" applyFill="1" applyBorder="1" applyAlignment="1" applyProtection="1">
      <alignment horizontal="left"/>
      <protection locked="0"/>
    </xf>
    <xf numFmtId="0" fontId="19" fillId="0" borderId="9" xfId="0" applyFont="1" applyFill="1" applyBorder="1" applyAlignment="1" applyProtection="1">
      <alignment horizontal="center" vertical="center" wrapText="1"/>
      <protection locked="0"/>
    </xf>
    <xf numFmtId="0" fontId="19" fillId="0" borderId="10" xfId="0" applyFont="1" applyFill="1" applyBorder="1" applyAlignment="1" applyProtection="1">
      <alignment horizontal="center" vertical="center" wrapText="1"/>
      <protection locked="0"/>
    </xf>
    <xf numFmtId="0" fontId="24" fillId="2" borderId="7" xfId="0" applyFont="1" applyFill="1" applyBorder="1" applyAlignment="1" applyProtection="1">
      <alignment horizontal="left" vertical="center" wrapText="1"/>
      <protection locked="0"/>
    </xf>
    <xf numFmtId="0" fontId="19" fillId="2" borderId="7" xfId="0" applyFont="1" applyFill="1" applyBorder="1" applyAlignment="1" applyProtection="1">
      <alignment horizontal="left"/>
      <protection locked="0"/>
    </xf>
    <xf numFmtId="0" fontId="19" fillId="2" borderId="12" xfId="0" applyFont="1" applyFill="1" applyBorder="1" applyAlignment="1" applyProtection="1">
      <alignment horizontal="left"/>
      <protection locked="0"/>
    </xf>
    <xf numFmtId="0" fontId="19" fillId="2" borderId="14" xfId="0" applyFont="1" applyFill="1" applyBorder="1" applyAlignment="1" applyProtection="1">
      <alignment horizontal="left"/>
      <protection locked="0"/>
    </xf>
    <xf numFmtId="0" fontId="25" fillId="2" borderId="14" xfId="0" applyFont="1" applyFill="1" applyBorder="1" applyAlignment="1" applyProtection="1">
      <alignment horizontal="left" vertical="center"/>
      <protection locked="0"/>
    </xf>
    <xf numFmtId="0" fontId="19" fillId="2" borderId="15" xfId="0" applyFont="1" applyFill="1" applyBorder="1" applyAlignment="1" applyProtection="1">
      <alignment horizontal="left"/>
      <protection locked="0"/>
    </xf>
    <xf numFmtId="0" fontId="5" fillId="0" borderId="0" xfId="0" applyFont="1" applyAlignment="1" applyProtection="1">
      <alignment horizontal="left" vertical="center"/>
      <protection locked="0"/>
    </xf>
    <xf numFmtId="0" fontId="4" fillId="0" borderId="0" xfId="0" applyFont="1" applyFill="1" applyBorder="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12" fillId="0" borderId="0" xfId="0" applyFont="1" applyAlignment="1" applyProtection="1">
      <alignment horizontal="left" vertical="top"/>
      <protection locked="0"/>
    </xf>
    <xf numFmtId="0" fontId="6" fillId="0" borderId="0" xfId="0" applyFont="1" applyAlignment="1" applyProtection="1">
      <alignment vertical="top"/>
      <protection locked="0"/>
    </xf>
    <xf numFmtId="0" fontId="7" fillId="0" borderId="0" xfId="0" applyFont="1" applyAlignment="1" applyProtection="1">
      <alignment horizontal="left" vertical="top"/>
      <protection locked="0"/>
    </xf>
    <xf numFmtId="0" fontId="2" fillId="0" borderId="0" xfId="0" applyFont="1" applyFill="1" applyAlignment="1" applyProtection="1">
      <alignment horizontal="left" vertical="top"/>
      <protection locked="0"/>
    </xf>
    <xf numFmtId="0" fontId="6" fillId="0" borderId="0" xfId="0" applyFont="1" applyFill="1" applyAlignment="1" applyProtection="1">
      <alignment vertical="top"/>
      <protection locked="0"/>
    </xf>
    <xf numFmtId="0" fontId="17" fillId="0" borderId="0" xfId="0" applyFont="1" applyFill="1" applyAlignment="1" applyProtection="1">
      <alignment wrapText="1"/>
      <protection locked="0"/>
    </xf>
    <xf numFmtId="0" fontId="9" fillId="0" borderId="0" xfId="0" applyFont="1" applyAlignment="1" applyProtection="1">
      <alignment horizontal="left" vertical="center"/>
      <protection locked="0"/>
    </xf>
    <xf numFmtId="0" fontId="6" fillId="3" borderId="0" xfId="0" applyFont="1" applyFill="1" applyProtection="1">
      <protection locked="0"/>
    </xf>
    <xf numFmtId="0" fontId="6" fillId="3" borderId="0" xfId="0" applyFont="1" applyFill="1" applyAlignment="1" applyProtection="1">
      <alignment vertical="center"/>
      <protection locked="0"/>
    </xf>
    <xf numFmtId="0" fontId="27" fillId="2" borderId="12" xfId="0" applyFont="1" applyFill="1" applyBorder="1" applyAlignment="1" applyProtection="1">
      <alignment horizontal="left" vertical="center"/>
      <protection locked="0"/>
    </xf>
    <xf numFmtId="0" fontId="6" fillId="0" borderId="0" xfId="0" applyFont="1" applyFill="1" applyAlignment="1" applyProtection="1">
      <alignment vertical="center"/>
      <protection locked="0"/>
    </xf>
    <xf numFmtId="0" fontId="27" fillId="2" borderId="15" xfId="0" applyFont="1" applyFill="1" applyBorder="1" applyAlignment="1" applyProtection="1">
      <alignment horizontal="left" vertical="center"/>
      <protection locked="0"/>
    </xf>
    <xf numFmtId="0" fontId="46" fillId="0" borderId="0" xfId="0" applyFont="1" applyProtection="1">
      <protection locked="0"/>
    </xf>
    <xf numFmtId="0" fontId="1" fillId="0" borderId="0" xfId="0" applyFont="1" applyAlignment="1" applyProtection="1">
      <alignment horizontal="left" vertical="center"/>
      <protection locked="0"/>
    </xf>
    <xf numFmtId="0" fontId="19" fillId="0" borderId="32" xfId="0" applyFont="1" applyFill="1" applyBorder="1" applyAlignment="1" applyProtection="1">
      <alignment horizontal="left" vertical="center"/>
      <protection locked="0"/>
    </xf>
    <xf numFmtId="0" fontId="32" fillId="0" borderId="0" xfId="1" applyFill="1" applyBorder="1" applyAlignment="1" applyProtection="1">
      <alignment horizontal="left" vertical="center"/>
      <protection locked="0"/>
    </xf>
    <xf numFmtId="0" fontId="19" fillId="0" borderId="32" xfId="0" applyFont="1" applyFill="1" applyBorder="1" applyAlignment="1" applyProtection="1">
      <alignment horizontal="center" vertical="center" wrapText="1"/>
      <protection locked="0"/>
    </xf>
    <xf numFmtId="0" fontId="19" fillId="0" borderId="33" xfId="0" applyFont="1" applyFill="1" applyBorder="1" applyAlignment="1" applyProtection="1">
      <alignment horizontal="center" vertical="center" wrapText="1"/>
      <protection locked="0"/>
    </xf>
    <xf numFmtId="0" fontId="19" fillId="2" borderId="32"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4" borderId="7" xfId="0" applyFont="1" applyFill="1" applyBorder="1" applyAlignment="1" applyProtection="1">
      <alignment vertical="center" wrapText="1"/>
      <protection locked="0"/>
    </xf>
    <xf numFmtId="0" fontId="19" fillId="4" borderId="32" xfId="0" applyFont="1" applyFill="1" applyBorder="1" applyAlignment="1" applyProtection="1">
      <alignment horizontal="center" vertical="center" wrapText="1"/>
      <protection locked="0"/>
    </xf>
    <xf numFmtId="0" fontId="7" fillId="4" borderId="7" xfId="0" applyFont="1" applyFill="1" applyBorder="1" applyAlignment="1" applyProtection="1">
      <alignment horizontal="center" vertical="center" wrapText="1"/>
      <protection locked="0"/>
    </xf>
    <xf numFmtId="0" fontId="42" fillId="4" borderId="7" xfId="0" applyFont="1" applyFill="1" applyBorder="1" applyAlignment="1" applyProtection="1">
      <alignment horizontal="center" vertical="center" wrapText="1"/>
      <protection locked="0"/>
    </xf>
    <xf numFmtId="0" fontId="36" fillId="0" borderId="0" xfId="0" applyFont="1" applyFill="1" applyBorder="1" applyAlignment="1" applyProtection="1">
      <alignment horizontal="right" vertical="center" wrapText="1"/>
      <protection locked="0"/>
    </xf>
    <xf numFmtId="0" fontId="36" fillId="0" borderId="0" xfId="0" applyFont="1" applyFill="1" applyBorder="1" applyAlignment="1" applyProtection="1">
      <alignment horizontal="center" vertical="center" wrapText="1"/>
      <protection locked="0"/>
    </xf>
    <xf numFmtId="0" fontId="19" fillId="0" borderId="0" xfId="0" applyFont="1" applyFill="1" applyBorder="1" applyAlignment="1" applyProtection="1">
      <alignment vertical="center"/>
      <protection locked="0"/>
    </xf>
    <xf numFmtId="0" fontId="6" fillId="0" borderId="0" xfId="0" applyFont="1" applyFill="1" applyBorder="1" applyProtection="1">
      <protection locked="0"/>
    </xf>
    <xf numFmtId="0" fontId="19" fillId="0" borderId="0" xfId="0" applyFont="1" applyAlignment="1" applyProtection="1">
      <alignment vertical="center"/>
      <protection locked="0"/>
    </xf>
    <xf numFmtId="0" fontId="6" fillId="0" borderId="0" xfId="0" applyFont="1" applyFill="1" applyBorder="1" applyAlignment="1" applyProtection="1">
      <alignment horizontal="center"/>
      <protection locked="0"/>
    </xf>
    <xf numFmtId="0" fontId="7" fillId="0" borderId="0" xfId="0" applyFont="1" applyBorder="1" applyAlignment="1" applyProtection="1">
      <alignment horizontal="center" vertical="center" wrapText="1"/>
      <protection locked="0"/>
    </xf>
    <xf numFmtId="0" fontId="36" fillId="0" borderId="0" xfId="0" applyFont="1" applyBorder="1" applyAlignment="1" applyProtection="1">
      <alignment horizontal="right" vertical="center" wrapText="1"/>
      <protection locked="0"/>
    </xf>
    <xf numFmtId="0" fontId="36" fillId="0" borderId="0"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wrapText="1"/>
      <protection locked="0"/>
    </xf>
    <xf numFmtId="0" fontId="42" fillId="0" borderId="0" xfId="0" applyFont="1" applyBorder="1" applyAlignment="1" applyProtection="1">
      <alignment horizontal="right" vertical="center" wrapText="1"/>
      <protection locked="0"/>
    </xf>
    <xf numFmtId="0" fontId="42" fillId="0" borderId="0" xfId="0" applyFont="1" applyBorder="1" applyAlignment="1" applyProtection="1">
      <alignment horizontal="center" vertical="center" wrapText="1"/>
      <protection locked="0"/>
    </xf>
    <xf numFmtId="0" fontId="34" fillId="0" borderId="0" xfId="0" applyFont="1" applyFill="1" applyBorder="1" applyAlignment="1" applyProtection="1">
      <alignment vertical="center"/>
      <protection locked="0"/>
    </xf>
    <xf numFmtId="0" fontId="43" fillId="2" borderId="7"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17" fillId="2" borderId="7" xfId="0" applyFont="1" applyFill="1" applyBorder="1" applyAlignment="1" applyProtection="1">
      <alignment horizontal="center" wrapText="1"/>
      <protection locked="0"/>
    </xf>
    <xf numFmtId="0" fontId="19" fillId="4" borderId="7" xfId="0" applyFont="1" applyFill="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42" fillId="2" borderId="7" xfId="0" applyFont="1" applyFill="1" applyBorder="1" applyAlignment="1" applyProtection="1">
      <alignment horizontal="right" vertical="center" wrapText="1"/>
      <protection locked="0"/>
    </xf>
    <xf numFmtId="0" fontId="19" fillId="0" borderId="38" xfId="0" applyFont="1" applyBorder="1" applyAlignment="1" applyProtection="1">
      <alignment horizontal="center" vertical="center" wrapText="1"/>
      <protection locked="0"/>
    </xf>
    <xf numFmtId="0" fontId="19" fillId="2" borderId="38" xfId="0" applyFont="1" applyFill="1" applyBorder="1" applyAlignment="1" applyProtection="1">
      <alignment horizontal="center" vertical="center" wrapText="1"/>
      <protection locked="0"/>
    </xf>
    <xf numFmtId="0" fontId="42" fillId="2" borderId="38" xfId="0" applyFont="1" applyFill="1" applyBorder="1" applyAlignment="1" applyProtection="1">
      <alignment horizontal="right" vertical="center" wrapText="1"/>
      <protection locked="0"/>
    </xf>
    <xf numFmtId="0" fontId="19" fillId="0" borderId="37" xfId="0" applyFont="1" applyBorder="1" applyAlignment="1" applyProtection="1">
      <alignment horizontal="center" vertical="center" wrapText="1"/>
      <protection locked="0"/>
    </xf>
    <xf numFmtId="0" fontId="39" fillId="4" borderId="7" xfId="0" applyFont="1" applyFill="1" applyBorder="1" applyAlignment="1" applyProtection="1">
      <alignment horizontal="center" vertical="center" wrapText="1"/>
      <protection locked="0"/>
    </xf>
    <xf numFmtId="0" fontId="37" fillId="4" borderId="7" xfId="0" applyFont="1" applyFill="1" applyBorder="1" applyAlignment="1" applyProtection="1">
      <alignment horizontal="center" vertical="center" wrapText="1"/>
      <protection locked="0"/>
    </xf>
    <xf numFmtId="0" fontId="6" fillId="0" borderId="0" xfId="0" applyFont="1" applyAlignment="1" applyProtection="1">
      <alignment wrapText="1"/>
      <protection locked="0"/>
    </xf>
    <xf numFmtId="0" fontId="31" fillId="0" borderId="0" xfId="0" applyFont="1" applyAlignment="1" applyProtection="1">
      <alignment vertical="center"/>
      <protection locked="0"/>
    </xf>
    <xf numFmtId="0" fontId="19" fillId="0" borderId="0" xfId="0" applyFont="1" applyFill="1" applyAlignment="1" applyProtection="1">
      <alignmen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wrapText="1"/>
      <protection locked="0"/>
    </xf>
    <xf numFmtId="0" fontId="19" fillId="0" borderId="0" xfId="0" applyFont="1" applyAlignment="1" applyProtection="1">
      <alignment vertical="center" wrapText="1"/>
      <protection locked="0"/>
    </xf>
    <xf numFmtId="0" fontId="2" fillId="0" borderId="0" xfId="0" applyFont="1" applyFill="1" applyAlignment="1" applyProtection="1">
      <alignment horizontal="left" vertical="center"/>
      <protection locked="0"/>
    </xf>
    <xf numFmtId="0" fontId="2" fillId="0" borderId="0" xfId="0" applyFont="1" applyFill="1" applyAlignment="1" applyProtection="1">
      <alignment wrapText="1"/>
      <protection locked="0"/>
    </xf>
    <xf numFmtId="2" fontId="11" fillId="0" borderId="0" xfId="0" applyNumberFormat="1" applyFont="1" applyFill="1" applyBorder="1" applyAlignment="1" applyProtection="1">
      <alignment vertical="center" wrapText="1"/>
      <protection locked="0"/>
    </xf>
    <xf numFmtId="0" fontId="4" fillId="0" borderId="0" xfId="0" applyFont="1" applyFill="1" applyBorder="1" applyAlignment="1" applyProtection="1">
      <alignment horizontal="left" vertical="center" wrapText="1"/>
      <protection locked="0"/>
    </xf>
    <xf numFmtId="0" fontId="6" fillId="2" borderId="7" xfId="0" applyFont="1" applyFill="1" applyBorder="1" applyProtection="1">
      <protection locked="0"/>
    </xf>
    <xf numFmtId="0" fontId="2" fillId="0" borderId="0" xfId="0" applyFont="1" applyFill="1" applyProtection="1">
      <protection locked="0"/>
    </xf>
    <xf numFmtId="0" fontId="26" fillId="0" borderId="0" xfId="0" applyFont="1" applyFill="1" applyAlignment="1" applyProtection="1">
      <alignment horizontal="center"/>
      <protection locked="0"/>
    </xf>
    <xf numFmtId="0" fontId="30" fillId="0" borderId="0" xfId="0" applyFont="1" applyFill="1" applyBorder="1" applyAlignment="1" applyProtection="1">
      <alignment vertical="center"/>
      <protection locked="0"/>
    </xf>
    <xf numFmtId="0" fontId="34" fillId="0" borderId="0" xfId="0" applyFont="1" applyFill="1" applyBorder="1" applyAlignment="1" applyProtection="1">
      <alignment horizontal="center" vertical="top" wrapText="1"/>
      <protection locked="0"/>
    </xf>
    <xf numFmtId="0" fontId="34" fillId="0" borderId="0" xfId="0" applyFont="1" applyFill="1" applyAlignment="1" applyProtection="1">
      <alignment horizontal="center" vertical="top" wrapText="1"/>
      <protection locked="0"/>
    </xf>
    <xf numFmtId="0" fontId="24" fillId="0" borderId="0" xfId="0" applyFont="1" applyFill="1" applyProtection="1">
      <protection locked="0"/>
    </xf>
    <xf numFmtId="0" fontId="19" fillId="0" borderId="7" xfId="0" applyFont="1" applyFill="1" applyBorder="1" applyAlignment="1" applyProtection="1">
      <alignment horizontal="left" vertical="center" wrapText="1"/>
      <protection locked="0"/>
    </xf>
    <xf numFmtId="0" fontId="23" fillId="0" borderId="0" xfId="0" applyFont="1" applyFill="1" applyProtection="1">
      <protection locked="0"/>
    </xf>
    <xf numFmtId="0" fontId="15" fillId="0" borderId="0" xfId="0" applyFont="1" applyAlignment="1" applyProtection="1">
      <alignment horizontal="left"/>
      <protection locked="0"/>
    </xf>
    <xf numFmtId="0" fontId="14" fillId="0" borderId="0" xfId="0" applyFont="1" applyAlignment="1" applyProtection="1">
      <alignment wrapText="1"/>
      <protection locked="0"/>
    </xf>
    <xf numFmtId="0" fontId="11" fillId="0" borderId="0" xfId="0" applyFont="1" applyAlignment="1" applyProtection="1">
      <alignment horizontal="left" vertical="center"/>
      <protection locked="0"/>
    </xf>
    <xf numFmtId="0" fontId="19" fillId="0" borderId="7"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47" fillId="0" borderId="0" xfId="0" applyFont="1" applyBorder="1" applyAlignment="1" applyProtection="1">
      <alignment horizontal="center" vertical="center"/>
      <protection locked="0"/>
    </xf>
    <xf numFmtId="0" fontId="11" fillId="0" borderId="0" xfId="0" applyFont="1" applyAlignment="1" applyProtection="1">
      <alignment horizontal="left" vertical="center" wrapText="1"/>
      <protection locked="0"/>
    </xf>
    <xf numFmtId="0" fontId="25" fillId="0" borderId="0" xfId="0" applyFont="1" applyAlignment="1" applyProtection="1">
      <alignment horizontal="left" vertical="center"/>
      <protection locked="0"/>
    </xf>
    <xf numFmtId="0" fontId="28" fillId="0" borderId="0" xfId="0" applyFont="1" applyProtection="1">
      <protection locked="0"/>
    </xf>
    <xf numFmtId="0" fontId="20"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19" fillId="2" borderId="7" xfId="0" applyFont="1" applyFill="1" applyBorder="1" applyAlignment="1" applyProtection="1">
      <alignment horizontal="left" vertical="center"/>
      <protection locked="0"/>
    </xf>
    <xf numFmtId="1" fontId="19" fillId="0" borderId="7" xfId="0" applyNumberFormat="1" applyFont="1" applyFill="1" applyBorder="1" applyAlignment="1" applyProtection="1">
      <alignment horizontal="center" vertical="center" wrapText="1"/>
      <protection locked="0"/>
    </xf>
    <xf numFmtId="1" fontId="27" fillId="2" borderId="25" xfId="0" applyNumberFormat="1" applyFont="1" applyFill="1" applyBorder="1" applyAlignment="1" applyProtection="1">
      <alignment horizontal="left" vertical="center" wrapText="1"/>
      <protection locked="0"/>
    </xf>
    <xf numFmtId="1" fontId="27" fillId="2" borderId="26" xfId="0" applyNumberFormat="1" applyFont="1" applyFill="1" applyBorder="1" applyAlignment="1" applyProtection="1">
      <alignment horizontal="left" vertical="center" wrapText="1"/>
      <protection locked="0"/>
    </xf>
    <xf numFmtId="1" fontId="27" fillId="2" borderId="22" xfId="0" applyNumberFormat="1" applyFont="1" applyFill="1" applyBorder="1" applyAlignment="1" applyProtection="1">
      <alignment horizontal="left" vertical="center" wrapText="1"/>
      <protection locked="0"/>
    </xf>
    <xf numFmtId="0" fontId="4" fillId="0" borderId="4"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1" fontId="25" fillId="2" borderId="7" xfId="0" applyNumberFormat="1" applyFont="1" applyFill="1" applyBorder="1" applyAlignment="1" applyProtection="1">
      <alignment horizontal="left" vertical="center" wrapText="1"/>
      <protection locked="0"/>
    </xf>
    <xf numFmtId="1" fontId="19" fillId="2" borderId="16" xfId="0" applyNumberFormat="1" applyFont="1" applyFill="1" applyBorder="1" applyAlignment="1" applyProtection="1">
      <alignment horizontal="left" vertical="center" wrapText="1"/>
      <protection locked="0"/>
    </xf>
    <xf numFmtId="1" fontId="19" fillId="2" borderId="17" xfId="0" applyNumberFormat="1" applyFont="1" applyFill="1" applyBorder="1" applyAlignment="1" applyProtection="1">
      <alignment horizontal="left" vertical="center" wrapText="1"/>
      <protection locked="0"/>
    </xf>
    <xf numFmtId="1" fontId="19" fillId="2" borderId="18" xfId="0" applyNumberFormat="1" applyFont="1" applyFill="1" applyBorder="1" applyAlignment="1" applyProtection="1">
      <alignment horizontal="left" vertical="center" wrapText="1"/>
      <protection locked="0"/>
    </xf>
    <xf numFmtId="1" fontId="19" fillId="2" borderId="7" xfId="0" applyNumberFormat="1" applyFont="1" applyFill="1" applyBorder="1" applyAlignment="1" applyProtection="1">
      <alignment horizontal="left" vertical="center" wrapText="1"/>
      <protection locked="0"/>
    </xf>
    <xf numFmtId="0" fontId="19" fillId="0" borderId="8" xfId="0" applyFont="1" applyFill="1" applyBorder="1" applyAlignment="1" applyProtection="1">
      <alignment horizontal="center" vertical="center" wrapText="1"/>
      <protection locked="0"/>
    </xf>
    <xf numFmtId="0" fontId="19" fillId="0" borderId="9" xfId="0" applyFont="1" applyFill="1" applyBorder="1" applyAlignment="1" applyProtection="1">
      <alignment horizontal="center" vertical="center" wrapText="1"/>
      <protection locked="0"/>
    </xf>
    <xf numFmtId="0" fontId="19" fillId="2" borderId="11" xfId="0" applyFont="1" applyFill="1" applyBorder="1" applyAlignment="1" applyProtection="1">
      <alignment horizontal="left"/>
      <protection locked="0"/>
    </xf>
    <xf numFmtId="0" fontId="19" fillId="2" borderId="7" xfId="0" applyFont="1" applyFill="1" applyBorder="1" applyAlignment="1" applyProtection="1">
      <alignment horizontal="left"/>
      <protection locked="0"/>
    </xf>
    <xf numFmtId="0" fontId="19" fillId="2" borderId="13" xfId="0" applyFont="1" applyFill="1" applyBorder="1" applyAlignment="1" applyProtection="1">
      <alignment horizontal="left"/>
      <protection locked="0"/>
    </xf>
    <xf numFmtId="0" fontId="19" fillId="2" borderId="14" xfId="0" applyFont="1" applyFill="1" applyBorder="1" applyAlignment="1" applyProtection="1">
      <alignment horizontal="left"/>
      <protection locked="0"/>
    </xf>
    <xf numFmtId="0" fontId="27" fillId="2" borderId="7" xfId="0" applyFont="1" applyFill="1" applyBorder="1" applyAlignment="1" applyProtection="1">
      <alignment horizontal="left" vertical="center"/>
      <protection locked="0"/>
    </xf>
    <xf numFmtId="0" fontId="27" fillId="2" borderId="14" xfId="0" applyFont="1" applyFill="1" applyBorder="1" applyAlignment="1" applyProtection="1">
      <alignment horizontal="left" vertical="center"/>
      <protection locked="0"/>
    </xf>
    <xf numFmtId="0" fontId="19" fillId="0" borderId="19" xfId="0" applyFont="1" applyFill="1" applyBorder="1" applyAlignment="1" applyProtection="1">
      <alignment horizontal="center" vertical="center" wrapText="1"/>
      <protection locked="0"/>
    </xf>
    <xf numFmtId="0" fontId="19" fillId="0" borderId="20" xfId="0" applyFont="1" applyFill="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19" fillId="0" borderId="22" xfId="0" applyFont="1" applyBorder="1" applyAlignment="1" applyProtection="1">
      <alignment horizontal="center" vertical="center" wrapText="1"/>
      <protection locked="0"/>
    </xf>
    <xf numFmtId="0" fontId="2" fillId="0" borderId="0" xfId="0" applyFont="1" applyAlignment="1" applyProtection="1">
      <alignment horizontal="left" vertical="top" wrapText="1"/>
      <protection locked="0"/>
    </xf>
    <xf numFmtId="0" fontId="42" fillId="0" borderId="36" xfId="0" applyFont="1" applyFill="1" applyBorder="1" applyAlignment="1" applyProtection="1">
      <alignment horizontal="center" vertical="center"/>
      <protection locked="0"/>
    </xf>
    <xf numFmtId="0" fontId="42" fillId="0" borderId="34" xfId="0" applyFont="1" applyFill="1" applyBorder="1" applyAlignment="1" applyProtection="1">
      <alignment horizontal="center" vertical="center"/>
      <protection locked="0"/>
    </xf>
    <xf numFmtId="0" fontId="42" fillId="0" borderId="35" xfId="0" applyFont="1" applyFill="1" applyBorder="1" applyAlignment="1" applyProtection="1">
      <alignment horizontal="center" vertical="center"/>
      <protection locked="0"/>
    </xf>
    <xf numFmtId="0" fontId="6" fillId="0" borderId="27" xfId="0" applyFont="1" applyBorder="1" applyAlignment="1" applyProtection="1">
      <alignment horizontal="center"/>
    </xf>
    <xf numFmtId="0" fontId="6" fillId="0" borderId="28" xfId="0" applyFont="1" applyBorder="1" applyAlignment="1" applyProtection="1">
      <alignment horizontal="center"/>
    </xf>
    <xf numFmtId="0" fontId="6" fillId="0" borderId="29" xfId="0" applyFont="1" applyBorder="1" applyAlignment="1" applyProtection="1">
      <alignment horizontal="center"/>
    </xf>
    <xf numFmtId="0" fontId="42" fillId="0" borderId="0" xfId="0" applyFont="1" applyFill="1" applyBorder="1" applyAlignment="1" applyProtection="1">
      <alignment horizontal="left" vertical="top" wrapText="1"/>
      <protection locked="0"/>
    </xf>
    <xf numFmtId="0" fontId="42" fillId="4" borderId="32" xfId="0" applyFont="1" applyFill="1" applyBorder="1" applyAlignment="1" applyProtection="1">
      <alignment horizontal="right" vertical="center" wrapText="1"/>
      <protection locked="0"/>
    </xf>
    <xf numFmtId="0" fontId="42" fillId="4" borderId="7" xfId="0" applyFont="1" applyFill="1" applyBorder="1" applyAlignment="1" applyProtection="1">
      <alignment horizontal="right" vertical="center" wrapText="1"/>
      <protection locked="0"/>
    </xf>
    <xf numFmtId="0" fontId="19" fillId="2" borderId="7" xfId="1" applyFont="1" applyFill="1" applyBorder="1" applyAlignment="1" applyProtection="1">
      <alignment horizontal="left" vertical="center" wrapText="1"/>
      <protection locked="0"/>
    </xf>
    <xf numFmtId="0" fontId="19" fillId="2" borderId="33" xfId="1" applyFont="1" applyFill="1" applyBorder="1" applyAlignment="1" applyProtection="1">
      <alignment horizontal="left" vertical="center" wrapText="1"/>
      <protection locked="0"/>
    </xf>
    <xf numFmtId="0" fontId="19" fillId="0" borderId="23" xfId="0" applyFont="1" applyBorder="1" applyAlignment="1" applyProtection="1">
      <alignment horizontal="center" vertical="center" wrapText="1"/>
      <protection locked="0"/>
    </xf>
    <xf numFmtId="0" fontId="19" fillId="0" borderId="24" xfId="0" applyFont="1" applyBorder="1" applyAlignment="1" applyProtection="1">
      <alignment horizontal="center" vertical="center" wrapText="1"/>
      <protection locked="0"/>
    </xf>
    <xf numFmtId="1" fontId="19" fillId="2" borderId="7" xfId="0" applyNumberFormat="1" applyFont="1" applyFill="1" applyBorder="1" applyAlignment="1" applyProtection="1">
      <alignment horizontal="center" vertical="center"/>
      <protection locked="0"/>
    </xf>
    <xf numFmtId="1" fontId="19" fillId="2" borderId="33" xfId="0" applyNumberFormat="1" applyFont="1" applyFill="1" applyBorder="1" applyAlignment="1" applyProtection="1">
      <alignment horizontal="center" vertical="center"/>
      <protection locked="0"/>
    </xf>
    <xf numFmtId="1" fontId="12" fillId="0" borderId="7" xfId="0" applyNumberFormat="1" applyFont="1" applyFill="1" applyBorder="1" applyAlignment="1" applyProtection="1">
      <alignment horizontal="left"/>
    </xf>
    <xf numFmtId="1" fontId="12" fillId="0" borderId="33" xfId="0" applyNumberFormat="1" applyFont="1" applyFill="1" applyBorder="1" applyAlignment="1" applyProtection="1">
      <alignment horizontal="left"/>
    </xf>
    <xf numFmtId="0" fontId="42" fillId="4" borderId="7" xfId="0" applyFont="1" applyFill="1" applyBorder="1" applyAlignment="1" applyProtection="1">
      <alignment horizontal="center" vertical="center" wrapText="1"/>
      <protection locked="0"/>
    </xf>
    <xf numFmtId="0" fontId="12" fillId="0" borderId="30" xfId="0" applyFont="1" applyBorder="1" applyAlignment="1" applyProtection="1">
      <alignment horizontal="left" vertical="top" wrapText="1"/>
      <protection locked="0"/>
    </xf>
    <xf numFmtId="0" fontId="11" fillId="0" borderId="30" xfId="0" applyFont="1" applyBorder="1" applyAlignment="1" applyProtection="1">
      <alignment horizontal="left" vertical="top" wrapText="1"/>
      <protection locked="0"/>
    </xf>
    <xf numFmtId="1" fontId="11" fillId="2" borderId="7" xfId="0" applyNumberFormat="1" applyFont="1" applyFill="1" applyBorder="1" applyAlignment="1" applyProtection="1">
      <alignment horizontal="center" vertical="center" wrapText="1"/>
      <protection locked="0"/>
    </xf>
    <xf numFmtId="0" fontId="32" fillId="0" borderId="0" xfId="1" applyFill="1" applyBorder="1" applyAlignment="1" applyProtection="1">
      <alignment horizontal="center" vertical="top" wrapText="1"/>
      <protection locked="0"/>
    </xf>
    <xf numFmtId="1" fontId="7" fillId="0" borderId="0" xfId="0" applyNumberFormat="1" applyFont="1" applyFill="1" applyBorder="1" applyAlignment="1" applyProtection="1">
      <alignment horizontal="left" vertical="center" wrapText="1"/>
      <protection locked="0"/>
    </xf>
    <xf numFmtId="0" fontId="34" fillId="4" borderId="7" xfId="0" applyFont="1" applyFill="1" applyBorder="1" applyAlignment="1" applyProtection="1">
      <alignment horizontal="center" vertical="center"/>
      <protection locked="0"/>
    </xf>
    <xf numFmtId="0" fontId="6" fillId="0" borderId="30" xfId="0" applyFont="1" applyBorder="1" applyAlignment="1" applyProtection="1">
      <alignment horizontal="center"/>
      <protection locked="0"/>
    </xf>
    <xf numFmtId="0" fontId="6" fillId="0" borderId="26" xfId="0" applyFont="1" applyBorder="1" applyAlignment="1" applyProtection="1">
      <alignment horizontal="center"/>
      <protection locked="0"/>
    </xf>
    <xf numFmtId="0" fontId="19" fillId="0" borderId="7"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left" vertical="center" wrapText="1"/>
      <protection locked="0"/>
    </xf>
    <xf numFmtId="0" fontId="48" fillId="0" borderId="0" xfId="0" applyFont="1" applyAlignment="1" applyProtection="1">
      <alignment horizontal="left" vertical="center" wrapText="1"/>
      <protection locked="0"/>
    </xf>
    <xf numFmtId="1" fontId="11" fillId="2" borderId="25" xfId="0" applyNumberFormat="1" applyFont="1" applyFill="1" applyBorder="1" applyAlignment="1" applyProtection="1">
      <alignment horizontal="center" vertical="center" wrapText="1"/>
      <protection locked="0"/>
    </xf>
    <xf numFmtId="1" fontId="11" fillId="2" borderId="26" xfId="0" applyNumberFormat="1" applyFont="1" applyFill="1" applyBorder="1" applyAlignment="1" applyProtection="1">
      <alignment horizontal="center" vertical="center" wrapText="1"/>
      <protection locked="0"/>
    </xf>
    <xf numFmtId="1" fontId="11" fillId="2" borderId="22" xfId="0" applyNumberFormat="1" applyFont="1" applyFill="1" applyBorder="1" applyAlignment="1" applyProtection="1">
      <alignment horizontal="center" vertical="center" wrapText="1"/>
      <protection locked="0"/>
    </xf>
    <xf numFmtId="0" fontId="11" fillId="0" borderId="0"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19" fillId="0" borderId="37" xfId="0" applyFont="1" applyBorder="1" applyAlignment="1" applyProtection="1">
      <alignment horizontal="center" vertical="center" wrapText="1"/>
      <protection locked="0"/>
    </xf>
    <xf numFmtId="0" fontId="38" fillId="2" borderId="7" xfId="0" applyFont="1" applyFill="1" applyBorder="1" applyAlignment="1" applyProtection="1">
      <alignment horizontal="center"/>
      <protection locked="0"/>
    </xf>
    <xf numFmtId="0" fontId="30" fillId="0" borderId="27" xfId="0" applyFont="1" applyFill="1" applyBorder="1" applyAlignment="1" applyProtection="1">
      <alignment horizontal="center" vertical="center"/>
      <protection locked="0"/>
    </xf>
    <xf numFmtId="0" fontId="30" fillId="0" borderId="28" xfId="0" applyFont="1" applyFill="1" applyBorder="1" applyAlignment="1" applyProtection="1">
      <alignment horizontal="center" vertical="center"/>
      <protection locked="0"/>
    </xf>
    <xf numFmtId="0" fontId="30" fillId="0" borderId="29" xfId="0" applyFont="1" applyFill="1" applyBorder="1" applyAlignment="1" applyProtection="1">
      <alignment horizontal="center" vertical="center"/>
      <protection locked="0"/>
    </xf>
    <xf numFmtId="1" fontId="19" fillId="2" borderId="25" xfId="0" applyNumberFormat="1" applyFont="1" applyFill="1" applyBorder="1" applyAlignment="1" applyProtection="1">
      <alignment horizontal="left" vertical="center" wrapText="1"/>
      <protection locked="0"/>
    </xf>
    <xf numFmtId="1" fontId="19" fillId="2" borderId="26" xfId="0" applyNumberFormat="1" applyFont="1" applyFill="1" applyBorder="1" applyAlignment="1" applyProtection="1">
      <alignment horizontal="left" vertical="center" wrapText="1"/>
      <protection locked="0"/>
    </xf>
    <xf numFmtId="1" fontId="25" fillId="2" borderId="25" xfId="0" applyNumberFormat="1" applyFont="1" applyFill="1" applyBorder="1" applyAlignment="1" applyProtection="1">
      <alignment horizontal="left" vertical="center" wrapText="1"/>
      <protection locked="0"/>
    </xf>
    <xf numFmtId="0" fontId="12" fillId="0" borderId="31" xfId="0" applyFont="1" applyBorder="1" applyAlignment="1" applyProtection="1">
      <alignment horizontal="center" vertical="top"/>
      <protection locked="0"/>
    </xf>
    <xf numFmtId="0" fontId="19" fillId="0" borderId="7" xfId="0" applyFont="1" applyBorder="1" applyAlignment="1" applyProtection="1">
      <alignment horizontal="center" vertical="center" wrapText="1"/>
      <protection locked="0"/>
    </xf>
    <xf numFmtId="1" fontId="25" fillId="2" borderId="25" xfId="0" applyNumberFormat="1" applyFont="1" applyFill="1" applyBorder="1" applyAlignment="1" applyProtection="1">
      <alignment horizontal="center" vertical="center" wrapText="1"/>
      <protection locked="0"/>
    </xf>
    <xf numFmtId="1" fontId="25" fillId="2" borderId="26" xfId="0" applyNumberFormat="1" applyFont="1" applyFill="1" applyBorder="1" applyAlignment="1" applyProtection="1">
      <alignment horizontal="center" vertical="center" wrapText="1"/>
      <protection locked="0"/>
    </xf>
    <xf numFmtId="1" fontId="25" fillId="2" borderId="7" xfId="0" applyNumberFormat="1" applyFont="1" applyFill="1" applyBorder="1" applyAlignment="1" applyProtection="1">
      <alignment horizontal="center" vertical="center" wrapText="1"/>
      <protection locked="0"/>
    </xf>
    <xf numFmtId="0" fontId="6" fillId="0" borderId="30" xfId="0" applyFont="1" applyBorder="1" applyAlignment="1">
      <alignment horizontal="center"/>
    </xf>
    <xf numFmtId="0" fontId="6" fillId="0" borderId="26" xfId="0" applyFont="1" applyBorder="1" applyAlignment="1">
      <alignment horizontal="center"/>
    </xf>
    <xf numFmtId="0" fontId="19" fillId="0" borderId="7" xfId="0" applyFont="1" applyFill="1" applyBorder="1" applyAlignment="1">
      <alignment horizontal="center" vertical="center" wrapText="1"/>
    </xf>
    <xf numFmtId="0" fontId="48" fillId="0" borderId="0" xfId="0" applyFont="1" applyAlignment="1">
      <alignment horizontal="left" vertical="center" wrapText="1"/>
    </xf>
    <xf numFmtId="0" fontId="19" fillId="0" borderId="7" xfId="0" applyFont="1" applyFill="1" applyBorder="1" applyAlignment="1">
      <alignment horizontal="left" vertical="center" wrapText="1"/>
    </xf>
    <xf numFmtId="0" fontId="7" fillId="0" borderId="0" xfId="0" applyFont="1" applyBorder="1" applyAlignment="1">
      <alignment horizontal="left" vertical="top" wrapText="1"/>
    </xf>
    <xf numFmtId="0" fontId="11" fillId="0" borderId="0" xfId="0" applyFont="1" applyBorder="1" applyAlignment="1">
      <alignment horizontal="left" vertical="top" wrapText="1"/>
    </xf>
    <xf numFmtId="1" fontId="25" fillId="0" borderId="25" xfId="0" applyNumberFormat="1" applyFont="1" applyFill="1" applyBorder="1" applyAlignment="1" applyProtection="1">
      <alignment horizontal="left" vertical="center" wrapText="1"/>
      <protection locked="0"/>
    </xf>
    <xf numFmtId="1" fontId="25" fillId="0" borderId="26" xfId="0" applyNumberFormat="1" applyFont="1" applyFill="1" applyBorder="1" applyAlignment="1" applyProtection="1">
      <alignment horizontal="left" vertical="center" wrapText="1"/>
      <protection locked="0"/>
    </xf>
    <xf numFmtId="0" fontId="19" fillId="0" borderId="37" xfId="0" applyFont="1" applyBorder="1" applyAlignment="1">
      <alignment horizontal="center" vertical="center" wrapText="1"/>
    </xf>
    <xf numFmtId="1" fontId="11" fillId="0" borderId="25" xfId="0" applyNumberFormat="1" applyFont="1" applyFill="1" applyBorder="1" applyAlignment="1" applyProtection="1">
      <alignment horizontal="left" vertical="center" wrapText="1"/>
      <protection locked="0"/>
    </xf>
    <xf numFmtId="1" fontId="11" fillId="0" borderId="26" xfId="0" applyNumberFormat="1" applyFont="1" applyFill="1" applyBorder="1" applyAlignment="1" applyProtection="1">
      <alignment horizontal="left" vertical="center" wrapText="1"/>
      <protection locked="0"/>
    </xf>
    <xf numFmtId="1" fontId="11" fillId="0" borderId="22" xfId="0" applyNumberFormat="1" applyFont="1" applyFill="1" applyBorder="1" applyAlignment="1" applyProtection="1">
      <alignment horizontal="left" vertical="center" wrapText="1"/>
      <protection locked="0"/>
    </xf>
    <xf numFmtId="1" fontId="19" fillId="0" borderId="25" xfId="0" applyNumberFormat="1" applyFont="1" applyFill="1" applyBorder="1" applyAlignment="1" applyProtection="1">
      <alignment horizontal="left" vertical="center" wrapText="1"/>
      <protection locked="0"/>
    </xf>
    <xf numFmtId="1" fontId="19" fillId="0" borderId="26" xfId="0" applyNumberFormat="1" applyFont="1" applyFill="1" applyBorder="1" applyAlignment="1" applyProtection="1">
      <alignment horizontal="left" vertical="center" wrapText="1"/>
      <protection locked="0"/>
    </xf>
    <xf numFmtId="0" fontId="19" fillId="0" borderId="7" xfId="0" applyFont="1" applyBorder="1" applyAlignment="1">
      <alignment horizontal="center" vertical="center" wrapText="1"/>
    </xf>
    <xf numFmtId="0" fontId="11" fillId="0" borderId="30" xfId="0" applyFont="1" applyBorder="1" applyAlignment="1">
      <alignment horizontal="left" vertical="top" wrapText="1"/>
    </xf>
    <xf numFmtId="1" fontId="25" fillId="0" borderId="7" xfId="0" applyNumberFormat="1" applyFont="1" applyFill="1" applyBorder="1" applyAlignment="1" applyProtection="1">
      <alignment horizontal="left" vertical="center" wrapText="1"/>
      <protection locked="0"/>
    </xf>
    <xf numFmtId="0" fontId="30" fillId="0" borderId="27" xfId="0" applyFont="1" applyFill="1" applyBorder="1" applyAlignment="1">
      <alignment horizontal="center" vertical="center"/>
    </xf>
    <xf numFmtId="0" fontId="30" fillId="0" borderId="28" xfId="0" applyFont="1" applyFill="1" applyBorder="1" applyAlignment="1">
      <alignment horizontal="center" vertical="center"/>
    </xf>
    <xf numFmtId="0" fontId="30" fillId="0" borderId="29" xfId="0" applyFont="1" applyFill="1" applyBorder="1" applyAlignment="1">
      <alignment horizontal="center" vertical="center"/>
    </xf>
    <xf numFmtId="0" fontId="12" fillId="0" borderId="31" xfId="0" applyFont="1" applyBorder="1" applyAlignment="1">
      <alignment horizontal="center" vertical="top"/>
    </xf>
    <xf numFmtId="0" fontId="12" fillId="0" borderId="30" xfId="0" applyFont="1" applyBorder="1" applyAlignment="1">
      <alignment horizontal="left" vertical="top" wrapText="1"/>
    </xf>
    <xf numFmtId="0" fontId="38" fillId="2" borderId="7" xfId="0" applyFont="1" applyFill="1" applyBorder="1" applyAlignment="1">
      <alignment horizontal="center"/>
    </xf>
    <xf numFmtId="1" fontId="12" fillId="0" borderId="7" xfId="0" applyNumberFormat="1" applyFont="1" applyFill="1" applyBorder="1" applyAlignment="1" applyProtection="1">
      <alignment horizontal="left" vertical="top" wrapText="1"/>
      <protection locked="0"/>
    </xf>
    <xf numFmtId="0" fontId="42" fillId="4" borderId="7" xfId="0" applyFont="1" applyFill="1" applyBorder="1" applyAlignment="1">
      <alignment horizontal="center" vertical="center" wrapText="1"/>
    </xf>
    <xf numFmtId="0" fontId="34" fillId="4" borderId="7" xfId="0" applyFont="1" applyFill="1" applyBorder="1" applyAlignment="1">
      <alignment horizontal="center" vertical="center"/>
    </xf>
    <xf numFmtId="0" fontId="42" fillId="0" borderId="36" xfId="0" applyFont="1" applyFill="1" applyBorder="1" applyAlignment="1">
      <alignment horizontal="center" vertical="center"/>
    </xf>
    <xf numFmtId="0" fontId="42" fillId="0" borderId="34" xfId="0" applyFont="1" applyFill="1" applyBorder="1" applyAlignment="1">
      <alignment horizontal="center" vertical="center"/>
    </xf>
    <xf numFmtId="0" fontId="42" fillId="0" borderId="35" xfId="0" applyFont="1" applyFill="1" applyBorder="1" applyAlignment="1">
      <alignment horizontal="center" vertical="center"/>
    </xf>
    <xf numFmtId="1" fontId="12" fillId="0" borderId="7" xfId="0" applyNumberFormat="1" applyFont="1" applyFill="1" applyBorder="1" applyAlignment="1">
      <alignment horizontal="left"/>
    </xf>
    <xf numFmtId="1" fontId="12" fillId="0" borderId="33" xfId="0" applyNumberFormat="1" applyFont="1" applyFill="1" applyBorder="1" applyAlignment="1">
      <alignment horizontal="left"/>
    </xf>
    <xf numFmtId="1" fontId="19" fillId="2" borderId="7" xfId="0" applyNumberFormat="1" applyFont="1" applyFill="1" applyBorder="1" applyAlignment="1">
      <alignment horizontal="center" vertical="center"/>
    </xf>
    <xf numFmtId="1" fontId="19" fillId="2" borderId="33" xfId="0" applyNumberFormat="1" applyFont="1" applyFill="1" applyBorder="1" applyAlignment="1">
      <alignment horizontal="center" vertical="center"/>
    </xf>
    <xf numFmtId="0" fontId="42" fillId="4" borderId="32" xfId="0" applyFont="1" applyFill="1" applyBorder="1" applyAlignment="1">
      <alignment horizontal="right" vertical="center" wrapText="1"/>
    </xf>
    <xf numFmtId="0" fontId="42" fillId="4" borderId="7" xfId="0" applyFont="1" applyFill="1" applyBorder="1" applyAlignment="1">
      <alignment horizontal="right"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27" fillId="0" borderId="7" xfId="0" applyFont="1" applyFill="1" applyBorder="1" applyAlignment="1">
      <alignment horizontal="left" vertical="center"/>
    </xf>
    <xf numFmtId="0" fontId="6" fillId="0" borderId="27" xfId="0" applyFont="1" applyBorder="1" applyAlignment="1">
      <alignment horizontal="center"/>
    </xf>
    <xf numFmtId="0" fontId="6" fillId="0" borderId="28" xfId="0" applyFont="1" applyBorder="1" applyAlignment="1">
      <alignment horizontal="center"/>
    </xf>
    <xf numFmtId="0" fontId="6" fillId="0" borderId="29" xfId="0" applyFont="1" applyBorder="1" applyAlignment="1">
      <alignment horizontal="center"/>
    </xf>
    <xf numFmtId="0" fontId="19" fillId="0" borderId="19"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2" fillId="0" borderId="0" xfId="0" applyFont="1" applyAlignment="1">
      <alignment horizontal="left" vertical="top" wrapText="1"/>
    </xf>
    <xf numFmtId="0" fontId="19" fillId="0" borderId="11" xfId="0" applyFont="1" applyFill="1" applyBorder="1" applyAlignment="1">
      <alignment horizontal="left"/>
    </xf>
    <xf numFmtId="0" fontId="19" fillId="0" borderId="7" xfId="0" applyFont="1" applyFill="1" applyBorder="1" applyAlignment="1">
      <alignment horizontal="left"/>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1" fontId="19" fillId="0" borderId="16" xfId="0" applyNumberFormat="1" applyFont="1" applyFill="1" applyBorder="1" applyAlignment="1" applyProtection="1">
      <alignment horizontal="left" vertical="center" wrapText="1"/>
      <protection locked="0"/>
    </xf>
    <xf numFmtId="1" fontId="19" fillId="0" borderId="17" xfId="0" applyNumberFormat="1" applyFont="1" applyFill="1" applyBorder="1" applyAlignment="1" applyProtection="1">
      <alignment horizontal="left" vertical="center" wrapText="1"/>
      <protection locked="0"/>
    </xf>
    <xf numFmtId="1" fontId="19" fillId="0" borderId="18" xfId="0" applyNumberFormat="1" applyFont="1" applyFill="1" applyBorder="1" applyAlignment="1" applyProtection="1">
      <alignment horizontal="left" vertical="center" wrapText="1"/>
      <protection locked="0"/>
    </xf>
    <xf numFmtId="1" fontId="19" fillId="0" borderId="7" xfId="0" applyNumberFormat="1" applyFont="1" applyFill="1" applyBorder="1" applyAlignment="1" applyProtection="1">
      <alignment horizontal="left" vertical="center" wrapText="1"/>
      <protection locked="0"/>
    </xf>
    <xf numFmtId="0" fontId="19" fillId="0" borderId="7" xfId="0" applyFont="1" applyFill="1" applyBorder="1" applyAlignment="1">
      <alignment horizontal="left" vertical="center"/>
    </xf>
    <xf numFmtId="0" fontId="19" fillId="0" borderId="8" xfId="0" applyFont="1" applyFill="1" applyBorder="1" applyAlignment="1">
      <alignment horizontal="center" vertical="center" wrapText="1"/>
    </xf>
    <xf numFmtId="0" fontId="20" fillId="0" borderId="0" xfId="0" applyFont="1" applyAlignment="1">
      <alignment horizontal="center" vertical="center"/>
    </xf>
    <xf numFmtId="0" fontId="4" fillId="0" borderId="0" xfId="0" applyFont="1" applyAlignment="1">
      <alignment horizontal="center" vertical="center"/>
    </xf>
    <xf numFmtId="0" fontId="19" fillId="2" borderId="7" xfId="0" applyFont="1" applyFill="1" applyBorder="1" applyAlignment="1">
      <alignment horizontal="left" vertical="center"/>
    </xf>
    <xf numFmtId="0" fontId="20" fillId="0" borderId="0" xfId="0" applyFont="1" applyAlignment="1" applyProtection="1">
      <alignment vertical="center"/>
      <protection locked="0"/>
    </xf>
    <xf numFmtId="0" fontId="4" fillId="0" borderId="0" xfId="0" applyFont="1" applyAlignment="1" applyProtection="1">
      <alignment vertical="center"/>
      <protection locked="0"/>
    </xf>
    <xf numFmtId="0" fontId="20" fillId="0" borderId="0" xfId="0" applyFont="1" applyAlignment="1">
      <alignment vertical="center"/>
    </xf>
    <xf numFmtId="0" fontId="4" fillId="0" borderId="0" xfId="0" applyFont="1" applyAlignment="1">
      <alignment vertical="center"/>
    </xf>
  </cellXfs>
  <cellStyles count="3">
    <cellStyle name="Blogas" xfId="1" builtinId="27"/>
    <cellStyle name="Įprastas" xfId="0" builtinId="0"/>
    <cellStyle name="Procentai" xfId="2" builtinId="5"/>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90"/>
  <sheetViews>
    <sheetView tabSelected="1" zoomScale="110" zoomScaleNormal="110" zoomScaleSheetLayoutView="90" workbookViewId="0">
      <selection activeCell="B6" sqref="B6:J6"/>
    </sheetView>
  </sheetViews>
  <sheetFormatPr defaultColWidth="9.140625" defaultRowHeight="15" x14ac:dyDescent="0.25"/>
  <cols>
    <col min="1" max="1" width="7" style="164" customWidth="1"/>
    <col min="2" max="2" width="30.140625" style="164" customWidth="1"/>
    <col min="3" max="3" width="33.28515625" style="164" customWidth="1"/>
    <col min="4" max="4" width="41.42578125" style="164" bestFit="1" customWidth="1"/>
    <col min="5" max="5" width="23.140625" style="164" customWidth="1"/>
    <col min="6" max="6" width="30.140625" style="164" customWidth="1"/>
    <col min="7" max="7" width="37.7109375" style="164" customWidth="1"/>
    <col min="8" max="8" width="34.42578125" style="164" customWidth="1"/>
    <col min="9" max="9" width="23.7109375" style="164" customWidth="1"/>
    <col min="10" max="10" width="19.42578125" style="164" customWidth="1"/>
    <col min="11" max="11" width="26.85546875" style="164" customWidth="1"/>
    <col min="12" max="12" width="24.5703125" style="164" customWidth="1"/>
    <col min="13" max="13" width="23.5703125" style="164" customWidth="1"/>
    <col min="14" max="16384" width="9.140625" style="164"/>
  </cols>
  <sheetData>
    <row r="1" spans="2:10" ht="75" x14ac:dyDescent="0.25">
      <c r="G1" s="165" t="s">
        <v>187</v>
      </c>
      <c r="H1" s="165"/>
      <c r="I1" s="165"/>
    </row>
    <row r="2" spans="2:10" x14ac:dyDescent="0.25">
      <c r="B2" s="166"/>
      <c r="C2" s="167"/>
      <c r="G2" s="165"/>
      <c r="H2" s="165"/>
      <c r="I2" s="165"/>
    </row>
    <row r="3" spans="2:10" x14ac:dyDescent="0.25">
      <c r="B3" s="268" t="s">
        <v>22</v>
      </c>
      <c r="C3" s="268"/>
      <c r="D3" s="268"/>
      <c r="E3" s="268"/>
      <c r="F3" s="268"/>
      <c r="G3" s="268"/>
      <c r="H3" s="268"/>
      <c r="I3" s="405"/>
      <c r="J3" s="405"/>
    </row>
    <row r="4" spans="2:10" ht="15.75" x14ac:dyDescent="0.25">
      <c r="B4" s="269" t="s">
        <v>23</v>
      </c>
      <c r="C4" s="269"/>
      <c r="D4" s="269"/>
      <c r="E4" s="269"/>
      <c r="F4" s="269"/>
      <c r="G4" s="269"/>
      <c r="H4" s="269"/>
      <c r="I4" s="406"/>
      <c r="J4" s="406"/>
    </row>
    <row r="5" spans="2:10" ht="15.75" x14ac:dyDescent="0.25">
      <c r="B5" s="269" t="s">
        <v>167</v>
      </c>
      <c r="C5" s="269"/>
      <c r="D5" s="269"/>
      <c r="E5" s="269"/>
      <c r="F5" s="269"/>
      <c r="G5" s="269"/>
      <c r="H5" s="269"/>
      <c r="I5" s="406"/>
      <c r="J5" s="406"/>
    </row>
    <row r="6" spans="2:10" ht="15.75" x14ac:dyDescent="0.25">
      <c r="B6" s="406"/>
      <c r="C6" s="406"/>
      <c r="D6" s="406"/>
      <c r="E6" s="406"/>
      <c r="F6" s="406"/>
      <c r="G6" s="406"/>
      <c r="H6" s="406"/>
      <c r="I6" s="406"/>
      <c r="J6" s="406"/>
    </row>
    <row r="7" spans="2:10" ht="15.75" x14ac:dyDescent="0.25">
      <c r="B7" s="168" t="s">
        <v>130</v>
      </c>
      <c r="C7" s="169"/>
    </row>
    <row r="8" spans="2:10" ht="15.75" x14ac:dyDescent="0.25">
      <c r="B8" s="170"/>
      <c r="C8" s="167"/>
    </row>
    <row r="9" spans="2:10" ht="15.75" x14ac:dyDescent="0.25">
      <c r="B9" s="170"/>
      <c r="C9" s="167"/>
    </row>
    <row r="10" spans="2:10" x14ac:dyDescent="0.25">
      <c r="B10" s="171" t="s">
        <v>38</v>
      </c>
      <c r="C10" s="167"/>
      <c r="F10" s="172"/>
      <c r="G10" s="172"/>
      <c r="H10" s="172"/>
      <c r="I10" s="172"/>
      <c r="J10" s="172"/>
    </row>
    <row r="11" spans="2:10" x14ac:dyDescent="0.25">
      <c r="B11" s="173" t="s">
        <v>37</v>
      </c>
      <c r="C11" s="167"/>
      <c r="F11" s="172"/>
      <c r="G11" s="172"/>
      <c r="H11" s="172"/>
      <c r="I11" s="172"/>
      <c r="J11" s="172"/>
    </row>
    <row r="12" spans="2:10" x14ac:dyDescent="0.25">
      <c r="B12" s="270" t="s">
        <v>24</v>
      </c>
      <c r="C12" s="270"/>
      <c r="D12" s="270"/>
      <c r="E12" s="270"/>
      <c r="F12" s="270"/>
      <c r="G12" s="270"/>
      <c r="H12" s="270"/>
      <c r="I12" s="172"/>
      <c r="J12" s="172"/>
    </row>
    <row r="13" spans="2:10" x14ac:dyDescent="0.25">
      <c r="B13" s="270" t="s">
        <v>25</v>
      </c>
      <c r="C13" s="270"/>
      <c r="D13" s="270"/>
      <c r="E13" s="270"/>
      <c r="F13" s="270"/>
      <c r="G13" s="270"/>
      <c r="H13" s="270"/>
      <c r="I13" s="172"/>
      <c r="J13" s="172"/>
    </row>
    <row r="14" spans="2:10" ht="18.75" x14ac:dyDescent="0.25">
      <c r="B14" s="174"/>
      <c r="C14" s="167"/>
      <c r="F14" s="172"/>
      <c r="G14" s="172"/>
      <c r="H14" s="172"/>
      <c r="I14" s="172"/>
      <c r="J14" s="172"/>
    </row>
    <row r="15" spans="2:10" x14ac:dyDescent="0.25">
      <c r="B15" s="171" t="s">
        <v>39</v>
      </c>
      <c r="C15" s="167"/>
    </row>
    <row r="16" spans="2:10" ht="18.75" x14ac:dyDescent="0.25">
      <c r="B16" s="174"/>
      <c r="C16" s="167"/>
    </row>
    <row r="17" spans="2:10" x14ac:dyDescent="0.25">
      <c r="B17" s="166" t="s">
        <v>40</v>
      </c>
      <c r="C17" s="167"/>
    </row>
    <row r="18" spans="2:10" x14ac:dyDescent="0.25">
      <c r="B18" s="270"/>
      <c r="C18" s="270"/>
      <c r="D18" s="270"/>
      <c r="E18" s="270"/>
      <c r="F18" s="270"/>
      <c r="G18" s="270"/>
      <c r="H18" s="270"/>
    </row>
    <row r="19" spans="2:10" ht="15.75" x14ac:dyDescent="0.25">
      <c r="B19" s="170"/>
      <c r="C19" s="167"/>
    </row>
    <row r="20" spans="2:10" x14ac:dyDescent="0.25">
      <c r="B20" s="166" t="s">
        <v>41</v>
      </c>
      <c r="C20" s="167"/>
    </row>
    <row r="21" spans="2:10" x14ac:dyDescent="0.25">
      <c r="B21" s="173" t="s">
        <v>168</v>
      </c>
      <c r="C21" s="167"/>
    </row>
    <row r="22" spans="2:10" x14ac:dyDescent="0.25">
      <c r="B22" s="270"/>
      <c r="C22" s="270"/>
      <c r="D22" s="270"/>
      <c r="E22" s="270"/>
      <c r="F22" s="270"/>
      <c r="G22" s="270"/>
      <c r="H22" s="270"/>
    </row>
    <row r="23" spans="2:10" s="175" customFormat="1" x14ac:dyDescent="0.25">
      <c r="B23" s="53"/>
      <c r="C23" s="53"/>
      <c r="D23" s="53"/>
      <c r="E23" s="53"/>
      <c r="F23" s="164"/>
      <c r="G23" s="164"/>
      <c r="H23" s="164"/>
      <c r="I23" s="164"/>
      <c r="J23" s="164"/>
    </row>
    <row r="24" spans="2:10" x14ac:dyDescent="0.25">
      <c r="B24" s="171" t="s">
        <v>42</v>
      </c>
      <c r="C24" s="167"/>
    </row>
    <row r="25" spans="2:10" ht="15.75" x14ac:dyDescent="0.25">
      <c r="B25" s="170"/>
      <c r="C25" s="167"/>
    </row>
    <row r="26" spans="2:10" x14ac:dyDescent="0.25">
      <c r="B26" s="166" t="s">
        <v>158</v>
      </c>
      <c r="C26" s="167"/>
    </row>
    <row r="27" spans="2:10" ht="15.75" x14ac:dyDescent="0.25">
      <c r="B27" s="278"/>
      <c r="C27" s="278"/>
      <c r="D27" s="278"/>
      <c r="E27" s="278"/>
      <c r="F27" s="278"/>
      <c r="G27" s="278"/>
      <c r="H27" s="278"/>
    </row>
    <row r="28" spans="2:10" x14ac:dyDescent="0.25">
      <c r="B28" s="173"/>
      <c r="C28" s="167"/>
    </row>
    <row r="29" spans="2:10" x14ac:dyDescent="0.25">
      <c r="B29" s="166" t="s">
        <v>43</v>
      </c>
      <c r="C29" s="167"/>
    </row>
    <row r="30" spans="2:10" x14ac:dyDescent="0.25">
      <c r="B30" s="282"/>
      <c r="C30" s="282"/>
      <c r="D30" s="282"/>
      <c r="E30" s="282"/>
      <c r="F30" s="282"/>
      <c r="G30" s="282"/>
      <c r="H30" s="282"/>
    </row>
    <row r="31" spans="2:10" x14ac:dyDescent="0.25">
      <c r="B31" s="173"/>
      <c r="C31" s="167"/>
    </row>
    <row r="32" spans="2:10" x14ac:dyDescent="0.25">
      <c r="B32" s="166" t="s">
        <v>159</v>
      </c>
      <c r="C32" s="167"/>
      <c r="I32" s="176"/>
    </row>
    <row r="33" spans="2:11" x14ac:dyDescent="0.25">
      <c r="B33" s="282"/>
      <c r="C33" s="282"/>
      <c r="D33" s="282"/>
      <c r="E33" s="282"/>
      <c r="F33" s="282"/>
      <c r="G33" s="282"/>
      <c r="H33" s="282"/>
      <c r="I33" s="176"/>
    </row>
    <row r="34" spans="2:11" s="177" customFormat="1" ht="15.75" x14ac:dyDescent="0.25">
      <c r="B34" s="52"/>
      <c r="C34" s="52"/>
      <c r="D34" s="52"/>
      <c r="E34" s="52"/>
      <c r="F34" s="164"/>
      <c r="G34" s="164"/>
      <c r="H34" s="164"/>
      <c r="I34" s="164"/>
      <c r="J34" s="164"/>
    </row>
    <row r="35" spans="2:11" s="177" customFormat="1" x14ac:dyDescent="0.25">
      <c r="B35" s="171" t="s">
        <v>44</v>
      </c>
      <c r="C35" s="167"/>
      <c r="D35" s="167"/>
      <c r="E35" s="167"/>
      <c r="F35" s="167"/>
      <c r="G35" s="167"/>
      <c r="H35" s="167"/>
      <c r="I35" s="53"/>
      <c r="J35" s="53"/>
    </row>
    <row r="36" spans="2:11" s="177" customFormat="1" ht="15.75" x14ac:dyDescent="0.25">
      <c r="B36" s="178"/>
      <c r="C36" s="167"/>
      <c r="D36" s="167"/>
      <c r="E36" s="167"/>
      <c r="F36" s="167"/>
      <c r="G36" s="167"/>
      <c r="H36" s="167"/>
      <c r="I36" s="53"/>
      <c r="J36" s="53"/>
    </row>
    <row r="37" spans="2:11" s="177" customFormat="1" ht="15.75" thickBot="1" x14ac:dyDescent="0.3">
      <c r="B37" s="166" t="s">
        <v>45</v>
      </c>
      <c r="C37" s="167"/>
      <c r="D37" s="167"/>
      <c r="E37" s="167"/>
      <c r="F37" s="167"/>
      <c r="G37" s="179"/>
      <c r="H37" s="179"/>
      <c r="I37" s="53"/>
      <c r="J37" s="53"/>
    </row>
    <row r="38" spans="2:11" s="177" customFormat="1" ht="45" x14ac:dyDescent="0.25">
      <c r="B38" s="283" t="s">
        <v>160</v>
      </c>
      <c r="C38" s="284"/>
      <c r="D38" s="180" t="s">
        <v>26</v>
      </c>
      <c r="E38" s="180" t="s">
        <v>161</v>
      </c>
      <c r="F38" s="180" t="s">
        <v>35</v>
      </c>
      <c r="G38" s="180" t="s">
        <v>34</v>
      </c>
      <c r="H38" s="181" t="s">
        <v>32</v>
      </c>
      <c r="J38" s="53"/>
    </row>
    <row r="39" spans="2:11" s="177" customFormat="1" ht="24.75" customHeight="1" x14ac:dyDescent="0.25">
      <c r="B39" s="285"/>
      <c r="C39" s="286"/>
      <c r="D39" s="182"/>
      <c r="E39" s="183"/>
      <c r="F39" s="182"/>
      <c r="G39" s="182"/>
      <c r="H39" s="184"/>
      <c r="J39" s="53"/>
    </row>
    <row r="40" spans="2:11" s="177" customFormat="1" ht="24.75" customHeight="1" thickBot="1" x14ac:dyDescent="0.3">
      <c r="B40" s="287"/>
      <c r="C40" s="288"/>
      <c r="D40" s="185"/>
      <c r="E40" s="185"/>
      <c r="F40" s="186"/>
      <c r="G40" s="186"/>
      <c r="H40" s="187"/>
      <c r="J40" s="53"/>
    </row>
    <row r="41" spans="2:11" ht="15.75" x14ac:dyDescent="0.25">
      <c r="I41" s="188"/>
    </row>
    <row r="42" spans="2:11" ht="16.5" thickBot="1" x14ac:dyDescent="0.3">
      <c r="I42" s="188"/>
    </row>
    <row r="43" spans="2:11" ht="16.5" thickBot="1" x14ac:dyDescent="0.3">
      <c r="B43" s="275" t="s">
        <v>29</v>
      </c>
      <c r="C43" s="276"/>
      <c r="D43" s="276"/>
      <c r="E43" s="276"/>
      <c r="F43" s="276"/>
      <c r="G43" s="276"/>
      <c r="H43" s="277"/>
      <c r="I43" s="188"/>
    </row>
    <row r="44" spans="2:11" s="177" customFormat="1" ht="15.75" x14ac:dyDescent="0.25">
      <c r="B44" s="189"/>
      <c r="C44" s="189"/>
      <c r="D44" s="189"/>
      <c r="E44" s="189"/>
      <c r="F44" s="189"/>
      <c r="G44" s="189"/>
      <c r="H44" s="189"/>
      <c r="I44" s="190"/>
    </row>
    <row r="45" spans="2:11" ht="15.75" x14ac:dyDescent="0.25">
      <c r="B45" s="171" t="s">
        <v>107</v>
      </c>
      <c r="C45" s="167"/>
      <c r="I45" s="188"/>
    </row>
    <row r="46" spans="2:11" ht="15.75" x14ac:dyDescent="0.25">
      <c r="B46" s="178"/>
      <c r="C46" s="167"/>
      <c r="I46" s="188"/>
    </row>
    <row r="47" spans="2:11" s="192" customFormat="1" x14ac:dyDescent="0.25">
      <c r="B47" s="191" t="s">
        <v>108</v>
      </c>
      <c r="F47" s="164"/>
      <c r="G47" s="167"/>
      <c r="H47" s="167"/>
      <c r="I47" s="167"/>
      <c r="J47" s="167"/>
      <c r="K47" s="167"/>
    </row>
    <row r="48" spans="2:11" s="192" customFormat="1" ht="15.75" thickBot="1" x14ac:dyDescent="0.3">
      <c r="B48" s="193" t="s">
        <v>36</v>
      </c>
      <c r="F48" s="164"/>
      <c r="G48" s="167"/>
      <c r="H48" s="151" t="str">
        <f>IF(LEN(B49)&lt;1000,"","Viršytas maksimalus 1000 simbolių skaičius")</f>
        <v/>
      </c>
      <c r="I48" s="167"/>
      <c r="J48" s="167"/>
      <c r="K48" s="167"/>
    </row>
    <row r="49" spans="1:11" ht="122.25" customHeight="1" thickBot="1" x14ac:dyDescent="0.3">
      <c r="B49" s="279"/>
      <c r="C49" s="280"/>
      <c r="D49" s="280"/>
      <c r="E49" s="280"/>
      <c r="F49" s="280"/>
      <c r="G49" s="280"/>
      <c r="H49" s="281"/>
      <c r="J49" s="167"/>
      <c r="K49" s="167"/>
    </row>
    <row r="50" spans="1:11" ht="15.75" x14ac:dyDescent="0.25">
      <c r="A50" s="177"/>
      <c r="B50" s="178"/>
      <c r="C50" s="167"/>
      <c r="G50" s="167"/>
      <c r="H50" s="167"/>
      <c r="I50" s="167"/>
      <c r="J50" s="167"/>
      <c r="K50" s="167"/>
    </row>
    <row r="51" spans="1:11" x14ac:dyDescent="0.25">
      <c r="A51" s="177"/>
      <c r="B51" s="191" t="s">
        <v>109</v>
      </c>
      <c r="C51" s="192"/>
      <c r="F51" s="167"/>
      <c r="G51" s="167"/>
      <c r="H51" s="167"/>
      <c r="I51" s="167"/>
      <c r="J51" s="167"/>
      <c r="K51" s="167"/>
    </row>
    <row r="52" spans="1:11" x14ac:dyDescent="0.25">
      <c r="A52" s="177"/>
      <c r="B52" s="194" t="s">
        <v>164</v>
      </c>
      <c r="C52" s="195"/>
      <c r="D52" s="177"/>
      <c r="E52" s="177"/>
      <c r="F52" s="167"/>
      <c r="G52" s="167"/>
    </row>
    <row r="53" spans="1:11" ht="63" customHeight="1" x14ac:dyDescent="0.25">
      <c r="B53" s="282"/>
      <c r="C53" s="282"/>
      <c r="D53" s="282"/>
      <c r="E53" s="282"/>
      <c r="F53" s="282"/>
      <c r="G53" s="282"/>
      <c r="H53" s="282"/>
    </row>
    <row r="54" spans="1:11" s="177" customFormat="1" x14ac:dyDescent="0.25">
      <c r="B54" s="53"/>
      <c r="C54" s="53"/>
      <c r="D54" s="53"/>
      <c r="E54" s="53"/>
      <c r="F54" s="167"/>
      <c r="G54" s="167"/>
      <c r="H54" s="164"/>
      <c r="I54" s="164"/>
      <c r="J54" s="164"/>
      <c r="K54" s="164"/>
    </row>
    <row r="55" spans="1:11" x14ac:dyDescent="0.25">
      <c r="A55" s="177"/>
      <c r="B55" s="166" t="s">
        <v>110</v>
      </c>
      <c r="F55" s="167"/>
      <c r="G55" s="167"/>
    </row>
    <row r="56" spans="1:11" x14ac:dyDescent="0.25">
      <c r="A56" s="177"/>
      <c r="B56" s="194" t="s">
        <v>169</v>
      </c>
      <c r="F56" s="167"/>
      <c r="G56" s="167"/>
    </row>
    <row r="57" spans="1:11" x14ac:dyDescent="0.25">
      <c r="A57" s="177"/>
      <c r="B57" s="194"/>
      <c r="F57" s="167"/>
      <c r="G57" s="167"/>
    </row>
    <row r="58" spans="1:11" x14ac:dyDescent="0.25">
      <c r="A58" s="177"/>
      <c r="B58" s="271" t="s">
        <v>46</v>
      </c>
      <c r="C58" s="271"/>
      <c r="D58" s="271"/>
      <c r="E58" s="271"/>
      <c r="F58" s="271"/>
      <c r="G58" s="271"/>
      <c r="H58" s="271"/>
    </row>
    <row r="59" spans="1:11" x14ac:dyDescent="0.25">
      <c r="A59" s="177"/>
      <c r="B59" s="94" t="s">
        <v>131</v>
      </c>
      <c r="C59" s="94" t="s">
        <v>63</v>
      </c>
      <c r="D59" s="272"/>
      <c r="E59" s="273"/>
      <c r="F59" s="273"/>
      <c r="G59" s="273"/>
      <c r="H59" s="274"/>
    </row>
    <row r="60" spans="1:11" x14ac:dyDescent="0.25">
      <c r="F60" s="167"/>
      <c r="G60" s="167"/>
    </row>
    <row r="61" spans="1:11" x14ac:dyDescent="0.25">
      <c r="B61" s="271" t="s">
        <v>149</v>
      </c>
      <c r="C61" s="271"/>
      <c r="D61" s="271"/>
      <c r="E61" s="271"/>
      <c r="F61" s="271"/>
      <c r="G61" s="271"/>
      <c r="H61" s="271"/>
    </row>
    <row r="62" spans="1:11" x14ac:dyDescent="0.25">
      <c r="B62" s="94" t="s">
        <v>132</v>
      </c>
      <c r="C62" s="94" t="s">
        <v>63</v>
      </c>
      <c r="D62" s="272"/>
      <c r="E62" s="273"/>
      <c r="F62" s="273"/>
      <c r="G62" s="273"/>
      <c r="H62" s="274"/>
    </row>
    <row r="63" spans="1:11" x14ac:dyDescent="0.25">
      <c r="F63" s="167"/>
      <c r="G63" s="167"/>
    </row>
    <row r="64" spans="1:11" x14ac:dyDescent="0.25">
      <c r="B64" s="271" t="s">
        <v>47</v>
      </c>
      <c r="C64" s="271"/>
      <c r="D64" s="271"/>
      <c r="E64" s="271"/>
      <c r="F64" s="271"/>
      <c r="G64" s="271"/>
      <c r="H64" s="271"/>
    </row>
    <row r="65" spans="1:10" x14ac:dyDescent="0.25">
      <c r="B65" s="94" t="s">
        <v>133</v>
      </c>
      <c r="C65" s="94" t="s">
        <v>63</v>
      </c>
      <c r="D65" s="272"/>
      <c r="E65" s="273"/>
      <c r="F65" s="273"/>
      <c r="G65" s="273"/>
      <c r="H65" s="274"/>
    </row>
    <row r="66" spans="1:10" ht="20.100000000000001" customHeight="1" x14ac:dyDescent="0.25">
      <c r="F66" s="167"/>
      <c r="G66" s="167"/>
    </row>
    <row r="67" spans="1:10" ht="20.100000000000001" customHeight="1" x14ac:dyDescent="0.25">
      <c r="B67" s="166" t="s">
        <v>111</v>
      </c>
      <c r="C67" s="167"/>
      <c r="F67" s="167"/>
    </row>
    <row r="68" spans="1:10" ht="53.25" customHeight="1" x14ac:dyDescent="0.25">
      <c r="B68" s="295" t="s">
        <v>165</v>
      </c>
      <c r="C68" s="295"/>
      <c r="D68" s="295"/>
      <c r="E68" s="295"/>
      <c r="F68" s="167"/>
      <c r="G68" s="192"/>
      <c r="H68" s="192"/>
      <c r="I68" s="192"/>
      <c r="J68" s="192"/>
    </row>
    <row r="69" spans="1:10" s="196" customFormat="1" ht="20.100000000000001" customHeight="1" thickBot="1" x14ac:dyDescent="0.3">
      <c r="B69" s="197"/>
      <c r="C69" s="15"/>
      <c r="D69" s="15"/>
      <c r="E69" s="15"/>
      <c r="F69" s="15"/>
      <c r="G69" s="192"/>
      <c r="H69" s="192"/>
      <c r="I69" s="192"/>
      <c r="J69" s="192"/>
    </row>
    <row r="70" spans="1:10" s="177" customFormat="1" ht="45" customHeight="1" x14ac:dyDescent="0.25">
      <c r="A70" s="198"/>
      <c r="B70" s="291" t="s">
        <v>1</v>
      </c>
      <c r="C70" s="292"/>
      <c r="D70" s="284" t="s">
        <v>28</v>
      </c>
      <c r="E70" s="284"/>
      <c r="F70" s="284"/>
      <c r="G70" s="284"/>
      <c r="H70" s="181" t="s">
        <v>2</v>
      </c>
      <c r="I70" s="192"/>
      <c r="J70" s="192"/>
    </row>
    <row r="71" spans="1:10" s="201" customFormat="1" ht="85.5" customHeight="1" x14ac:dyDescent="0.25">
      <c r="A71" s="199"/>
      <c r="B71" s="293" t="s">
        <v>27</v>
      </c>
      <c r="C71" s="294"/>
      <c r="D71" s="289"/>
      <c r="E71" s="289"/>
      <c r="F71" s="289"/>
      <c r="G71" s="289"/>
      <c r="H71" s="200"/>
      <c r="I71" s="192"/>
      <c r="J71" s="192"/>
    </row>
    <row r="72" spans="1:10" s="201" customFormat="1" ht="85.5" customHeight="1" x14ac:dyDescent="0.25">
      <c r="B72" s="293" t="s">
        <v>166</v>
      </c>
      <c r="C72" s="294"/>
      <c r="D72" s="289"/>
      <c r="E72" s="289"/>
      <c r="F72" s="289"/>
      <c r="G72" s="289"/>
      <c r="H72" s="200"/>
      <c r="I72" s="192"/>
      <c r="J72" s="192"/>
    </row>
    <row r="73" spans="1:10" s="201" customFormat="1" ht="85.5" customHeight="1" thickBot="1" x14ac:dyDescent="0.3">
      <c r="B73" s="307" t="s">
        <v>150</v>
      </c>
      <c r="C73" s="308"/>
      <c r="D73" s="290"/>
      <c r="E73" s="290"/>
      <c r="F73" s="290"/>
      <c r="G73" s="290"/>
      <c r="H73" s="202"/>
      <c r="I73" s="192"/>
      <c r="J73" s="192"/>
    </row>
    <row r="74" spans="1:10" ht="20.100000000000001" customHeight="1" x14ac:dyDescent="0.25">
      <c r="B74" s="188"/>
      <c r="C74" s="167"/>
      <c r="F74" s="176"/>
      <c r="G74" s="192"/>
      <c r="H74" s="192"/>
      <c r="I74" s="192"/>
      <c r="J74" s="192"/>
    </row>
    <row r="75" spans="1:10" s="175" customFormat="1" ht="20.100000000000001" customHeight="1" x14ac:dyDescent="0.25">
      <c r="B75" s="53"/>
      <c r="C75" s="53"/>
      <c r="D75" s="53"/>
      <c r="E75" s="53"/>
      <c r="F75" s="53"/>
      <c r="G75" s="192"/>
      <c r="H75" s="192"/>
      <c r="I75" s="192"/>
      <c r="J75" s="192"/>
    </row>
    <row r="76" spans="1:10" ht="20.100000000000001" customHeight="1" x14ac:dyDescent="0.25">
      <c r="B76" s="171" t="s">
        <v>162</v>
      </c>
      <c r="C76" s="167"/>
      <c r="D76" s="203"/>
      <c r="G76" s="192"/>
      <c r="H76" s="192"/>
      <c r="I76" s="192"/>
      <c r="J76" s="192"/>
    </row>
    <row r="77" spans="1:10" s="175" customFormat="1" ht="20.100000000000001" customHeight="1" thickBot="1" x14ac:dyDescent="0.3">
      <c r="B77" s="302"/>
      <c r="C77" s="302"/>
      <c r="D77" s="302"/>
      <c r="E77" s="53"/>
      <c r="F77" s="53"/>
      <c r="G77" s="192"/>
      <c r="H77" s="192"/>
      <c r="I77" s="192"/>
      <c r="J77" s="192"/>
    </row>
    <row r="78" spans="1:10" ht="20.100000000000001" customHeight="1" thickBot="1" x14ac:dyDescent="0.3">
      <c r="B78" s="166" t="s">
        <v>112</v>
      </c>
      <c r="F78" s="299">
        <f>B22</f>
        <v>0</v>
      </c>
      <c r="G78" s="300"/>
      <c r="H78" s="301"/>
      <c r="I78" s="192"/>
    </row>
    <row r="79" spans="1:10" ht="20.100000000000001" customHeight="1" thickBot="1" x14ac:dyDescent="0.3">
      <c r="B79" s="204"/>
      <c r="I79" s="192"/>
    </row>
    <row r="80" spans="1:10" ht="20.100000000000001" customHeight="1" x14ac:dyDescent="0.25">
      <c r="B80" s="296" t="s">
        <v>27</v>
      </c>
      <c r="C80" s="297"/>
      <c r="D80" s="297"/>
      <c r="E80" s="297"/>
      <c r="F80" s="297"/>
      <c r="G80" s="297"/>
      <c r="H80" s="298"/>
      <c r="I80" s="192"/>
    </row>
    <row r="81" spans="2:13" ht="20.100000000000001" customHeight="1" x14ac:dyDescent="0.25">
      <c r="B81" s="205" t="s">
        <v>143</v>
      </c>
      <c r="C81" s="311">
        <f>D59</f>
        <v>0</v>
      </c>
      <c r="D81" s="311"/>
      <c r="E81" s="311"/>
      <c r="F81" s="311"/>
      <c r="G81" s="311"/>
      <c r="H81" s="312"/>
      <c r="I81" s="192"/>
    </row>
    <row r="82" spans="2:13" x14ac:dyDescent="0.25">
      <c r="B82" s="205" t="s">
        <v>68</v>
      </c>
      <c r="C82" s="309"/>
      <c r="D82" s="309"/>
      <c r="E82" s="309"/>
      <c r="F82" s="309"/>
      <c r="G82" s="309"/>
      <c r="H82" s="310"/>
      <c r="I82" s="72"/>
      <c r="J82" s="72"/>
      <c r="K82" s="72"/>
      <c r="L82" s="72"/>
      <c r="M82" s="206"/>
    </row>
    <row r="83" spans="2:13" ht="74.25" customHeight="1" x14ac:dyDescent="0.25">
      <c r="B83" s="205" t="s">
        <v>69</v>
      </c>
      <c r="C83" s="309"/>
      <c r="D83" s="309"/>
      <c r="E83" s="309"/>
      <c r="F83" s="309"/>
      <c r="G83" s="309"/>
      <c r="H83" s="310"/>
      <c r="I83" s="72"/>
      <c r="J83" s="72"/>
      <c r="K83" s="72"/>
      <c r="L83" s="72"/>
      <c r="M83" s="206"/>
    </row>
    <row r="84" spans="2:13" ht="176.25" customHeight="1" x14ac:dyDescent="0.25">
      <c r="B84" s="207" t="s">
        <v>181</v>
      </c>
      <c r="C84" s="150" t="s">
        <v>70</v>
      </c>
      <c r="D84" s="150" t="s">
        <v>65</v>
      </c>
      <c r="E84" s="150" t="s">
        <v>66</v>
      </c>
      <c r="F84" s="150" t="s">
        <v>71</v>
      </c>
      <c r="G84" s="150" t="s">
        <v>33</v>
      </c>
      <c r="H84" s="208" t="s">
        <v>151</v>
      </c>
      <c r="I84" s="72"/>
      <c r="J84" s="72"/>
      <c r="K84" s="72"/>
      <c r="L84" s="72"/>
      <c r="M84" s="206"/>
    </row>
    <row r="85" spans="2:13" ht="15.75" customHeight="1" x14ac:dyDescent="0.25">
      <c r="B85" s="209"/>
      <c r="C85" s="210"/>
      <c r="D85" s="210"/>
      <c r="E85" s="210"/>
      <c r="F85" s="152">
        <f>SUM(D85:E85)</f>
        <v>0</v>
      </c>
      <c r="G85" s="305"/>
      <c r="H85" s="306"/>
      <c r="I85" s="72"/>
      <c r="J85" s="72"/>
      <c r="K85" s="72"/>
      <c r="L85" s="72"/>
      <c r="M85" s="206"/>
    </row>
    <row r="86" spans="2:13" ht="15.75" customHeight="1" x14ac:dyDescent="0.25">
      <c r="B86" s="209"/>
      <c r="C86" s="210"/>
      <c r="D86" s="210"/>
      <c r="E86" s="210"/>
      <c r="F86" s="152">
        <f t="shared" ref="F86:F102" si="0">SUM(D86:E86)</f>
        <v>0</v>
      </c>
      <c r="G86" s="305"/>
      <c r="H86" s="306"/>
      <c r="I86" s="72"/>
      <c r="J86" s="72"/>
      <c r="K86" s="72"/>
      <c r="L86" s="72"/>
      <c r="M86" s="206"/>
    </row>
    <row r="87" spans="2:13" ht="15.75" customHeight="1" x14ac:dyDescent="0.25">
      <c r="B87" s="209"/>
      <c r="C87" s="210"/>
      <c r="D87" s="210"/>
      <c r="E87" s="210"/>
      <c r="F87" s="152">
        <f t="shared" si="0"/>
        <v>0</v>
      </c>
      <c r="G87" s="305"/>
      <c r="H87" s="306"/>
      <c r="I87" s="72"/>
      <c r="J87" s="72"/>
      <c r="K87" s="72"/>
      <c r="L87" s="72"/>
      <c r="M87" s="206"/>
    </row>
    <row r="88" spans="2:13" ht="15.75" customHeight="1" x14ac:dyDescent="0.25">
      <c r="B88" s="209"/>
      <c r="C88" s="210"/>
      <c r="D88" s="210"/>
      <c r="E88" s="210"/>
      <c r="F88" s="152">
        <f t="shared" si="0"/>
        <v>0</v>
      </c>
      <c r="G88" s="305"/>
      <c r="H88" s="306"/>
      <c r="I88" s="72"/>
      <c r="J88" s="72"/>
      <c r="K88" s="72"/>
      <c r="L88" s="72"/>
      <c r="M88" s="206"/>
    </row>
    <row r="89" spans="2:13" ht="15.75" customHeight="1" x14ac:dyDescent="0.25">
      <c r="B89" s="209"/>
      <c r="C89" s="210"/>
      <c r="D89" s="210"/>
      <c r="E89" s="210"/>
      <c r="F89" s="152">
        <f t="shared" si="0"/>
        <v>0</v>
      </c>
      <c r="G89" s="305"/>
      <c r="H89" s="306"/>
      <c r="I89" s="72"/>
      <c r="J89" s="72"/>
      <c r="K89" s="72"/>
      <c r="L89" s="72"/>
      <c r="M89" s="206"/>
    </row>
    <row r="90" spans="2:13" ht="15.75" customHeight="1" x14ac:dyDescent="0.25">
      <c r="B90" s="209"/>
      <c r="C90" s="210"/>
      <c r="D90" s="210"/>
      <c r="E90" s="210"/>
      <c r="F90" s="152">
        <f t="shared" si="0"/>
        <v>0</v>
      </c>
      <c r="G90" s="305"/>
      <c r="H90" s="306"/>
      <c r="I90" s="72"/>
      <c r="J90" s="72"/>
      <c r="K90" s="72"/>
      <c r="L90" s="72"/>
      <c r="M90" s="206"/>
    </row>
    <row r="91" spans="2:13" ht="15.75" customHeight="1" x14ac:dyDescent="0.25">
      <c r="B91" s="209"/>
      <c r="C91" s="210"/>
      <c r="D91" s="210"/>
      <c r="E91" s="210"/>
      <c r="F91" s="152">
        <f t="shared" si="0"/>
        <v>0</v>
      </c>
      <c r="G91" s="305"/>
      <c r="H91" s="306"/>
      <c r="I91" s="72"/>
      <c r="J91" s="72"/>
      <c r="K91" s="72"/>
      <c r="L91" s="72"/>
      <c r="M91" s="206"/>
    </row>
    <row r="92" spans="2:13" ht="15.75" customHeight="1" x14ac:dyDescent="0.25">
      <c r="B92" s="209"/>
      <c r="C92" s="210"/>
      <c r="D92" s="210"/>
      <c r="E92" s="210"/>
      <c r="F92" s="152">
        <f t="shared" si="0"/>
        <v>0</v>
      </c>
      <c r="G92" s="305"/>
      <c r="H92" s="306"/>
      <c r="I92" s="72"/>
      <c r="J92" s="72"/>
      <c r="K92" s="72"/>
      <c r="L92" s="72"/>
      <c r="M92" s="206"/>
    </row>
    <row r="93" spans="2:13" ht="15.75" customHeight="1" x14ac:dyDescent="0.25">
      <c r="B93" s="209"/>
      <c r="C93" s="210"/>
      <c r="D93" s="210"/>
      <c r="E93" s="210"/>
      <c r="F93" s="152">
        <f t="shared" si="0"/>
        <v>0</v>
      </c>
      <c r="G93" s="305"/>
      <c r="H93" s="306"/>
      <c r="I93" s="72"/>
      <c r="J93" s="72"/>
      <c r="K93" s="72"/>
      <c r="L93" s="72"/>
      <c r="M93" s="206"/>
    </row>
    <row r="94" spans="2:13" ht="15.75" customHeight="1" x14ac:dyDescent="0.25">
      <c r="B94" s="209"/>
      <c r="C94" s="210"/>
      <c r="D94" s="210"/>
      <c r="E94" s="210"/>
      <c r="F94" s="152">
        <f t="shared" si="0"/>
        <v>0</v>
      </c>
      <c r="G94" s="305"/>
      <c r="H94" s="306"/>
      <c r="I94" s="72"/>
      <c r="J94" s="72"/>
      <c r="K94" s="72"/>
      <c r="L94" s="72"/>
      <c r="M94" s="206"/>
    </row>
    <row r="95" spans="2:13" ht="15.75" customHeight="1" x14ac:dyDescent="0.25">
      <c r="B95" s="209"/>
      <c r="C95" s="210"/>
      <c r="D95" s="210"/>
      <c r="E95" s="210"/>
      <c r="F95" s="152">
        <f t="shared" si="0"/>
        <v>0</v>
      </c>
      <c r="G95" s="305"/>
      <c r="H95" s="306"/>
      <c r="I95" s="72"/>
      <c r="J95" s="72"/>
      <c r="K95" s="72"/>
      <c r="L95" s="72"/>
      <c r="M95" s="206"/>
    </row>
    <row r="96" spans="2:13" ht="15.75" customHeight="1" x14ac:dyDescent="0.25">
      <c r="B96" s="209"/>
      <c r="C96" s="210"/>
      <c r="D96" s="210"/>
      <c r="E96" s="210"/>
      <c r="F96" s="152">
        <f t="shared" si="0"/>
        <v>0</v>
      </c>
      <c r="G96" s="305"/>
      <c r="H96" s="306"/>
      <c r="I96" s="72"/>
      <c r="J96" s="72"/>
      <c r="K96" s="72"/>
      <c r="L96" s="72"/>
      <c r="M96" s="206"/>
    </row>
    <row r="97" spans="2:13" ht="15.75" customHeight="1" x14ac:dyDescent="0.25">
      <c r="B97" s="209"/>
      <c r="C97" s="210"/>
      <c r="D97" s="210"/>
      <c r="E97" s="210"/>
      <c r="F97" s="152">
        <f t="shared" si="0"/>
        <v>0</v>
      </c>
      <c r="G97" s="305"/>
      <c r="H97" s="306"/>
      <c r="I97" s="72"/>
      <c r="J97" s="72"/>
      <c r="K97" s="72"/>
      <c r="L97" s="72"/>
      <c r="M97" s="206"/>
    </row>
    <row r="98" spans="2:13" ht="15.75" customHeight="1" x14ac:dyDescent="0.25">
      <c r="B98" s="209"/>
      <c r="C98" s="210"/>
      <c r="D98" s="210"/>
      <c r="E98" s="210"/>
      <c r="F98" s="152">
        <f t="shared" si="0"/>
        <v>0</v>
      </c>
      <c r="G98" s="305"/>
      <c r="H98" s="306"/>
      <c r="I98" s="72"/>
      <c r="J98" s="72"/>
      <c r="K98" s="72"/>
      <c r="L98" s="72"/>
      <c r="M98" s="206"/>
    </row>
    <row r="99" spans="2:13" ht="15.75" customHeight="1" x14ac:dyDescent="0.25">
      <c r="B99" s="212" t="s">
        <v>134</v>
      </c>
      <c r="C99" s="213"/>
      <c r="D99" s="213"/>
      <c r="E99" s="213"/>
      <c r="F99" s="211"/>
      <c r="G99" s="305"/>
      <c r="H99" s="306"/>
      <c r="I99" s="72"/>
      <c r="J99" s="72"/>
      <c r="K99" s="72"/>
      <c r="L99" s="72"/>
      <c r="M99" s="206"/>
    </row>
    <row r="100" spans="2:13" ht="15.75" customHeight="1" x14ac:dyDescent="0.25">
      <c r="B100" s="209"/>
      <c r="C100" s="210"/>
      <c r="D100" s="150"/>
      <c r="E100" s="210"/>
      <c r="F100" s="152">
        <f t="shared" si="0"/>
        <v>0</v>
      </c>
      <c r="G100" s="305"/>
      <c r="H100" s="306"/>
      <c r="I100" s="72"/>
      <c r="J100" s="72"/>
      <c r="K100" s="72"/>
      <c r="L100" s="72"/>
      <c r="M100" s="206"/>
    </row>
    <row r="101" spans="2:13" ht="15.75" customHeight="1" x14ac:dyDescent="0.25">
      <c r="B101" s="209"/>
      <c r="C101" s="210"/>
      <c r="D101" s="150"/>
      <c r="E101" s="210"/>
      <c r="F101" s="152">
        <f t="shared" si="0"/>
        <v>0</v>
      </c>
      <c r="G101" s="305"/>
      <c r="H101" s="306"/>
      <c r="I101" s="72"/>
      <c r="J101" s="72"/>
      <c r="K101" s="72"/>
      <c r="L101" s="72"/>
      <c r="M101" s="206"/>
    </row>
    <row r="102" spans="2:13" ht="15.75" customHeight="1" x14ac:dyDescent="0.25">
      <c r="B102" s="209"/>
      <c r="C102" s="210"/>
      <c r="D102" s="150"/>
      <c r="E102" s="210"/>
      <c r="F102" s="152">
        <f t="shared" si="0"/>
        <v>0</v>
      </c>
      <c r="G102" s="305"/>
      <c r="H102" s="306"/>
      <c r="I102" s="72"/>
      <c r="J102" s="72"/>
      <c r="K102" s="72"/>
      <c r="L102" s="72"/>
      <c r="M102" s="206"/>
    </row>
    <row r="103" spans="2:13" ht="15.75" customHeight="1" x14ac:dyDescent="0.25">
      <c r="B103" s="303" t="s">
        <v>67</v>
      </c>
      <c r="C103" s="304"/>
      <c r="D103" s="153">
        <f>SUM(D85:D98)</f>
        <v>0</v>
      </c>
      <c r="E103" s="153">
        <f>SUM(E85:E102)</f>
        <v>0</v>
      </c>
      <c r="F103" s="153">
        <f>SUM(F85:F102)</f>
        <v>0</v>
      </c>
      <c r="G103" s="305"/>
      <c r="H103" s="306"/>
      <c r="I103" s="72"/>
      <c r="J103" s="72"/>
      <c r="K103" s="72"/>
      <c r="L103" s="72"/>
      <c r="M103" s="206"/>
    </row>
    <row r="104" spans="2:13" s="218" customFormat="1" ht="20.25" customHeight="1" x14ac:dyDescent="0.25">
      <c r="B104" s="215"/>
      <c r="C104" s="215"/>
      <c r="D104" s="216"/>
      <c r="E104" s="216"/>
      <c r="F104" s="216"/>
      <c r="G104" s="75"/>
      <c r="H104" s="75"/>
      <c r="I104" s="217"/>
      <c r="J104" s="217"/>
    </row>
    <row r="105" spans="2:13" ht="27.75" customHeight="1" x14ac:dyDescent="0.25">
      <c r="B105" s="313" t="s">
        <v>93</v>
      </c>
      <c r="C105" s="313"/>
      <c r="D105" s="214" t="s">
        <v>65</v>
      </c>
      <c r="E105" s="214" t="s">
        <v>66</v>
      </c>
      <c r="F105" s="214" t="s">
        <v>71</v>
      </c>
      <c r="G105" s="75"/>
      <c r="H105" s="75"/>
      <c r="I105" s="219"/>
      <c r="J105" s="219"/>
    </row>
    <row r="106" spans="2:13" ht="20.25" customHeight="1" x14ac:dyDescent="0.25">
      <c r="B106" s="313"/>
      <c r="C106" s="313"/>
      <c r="D106" s="153">
        <f>D103</f>
        <v>0</v>
      </c>
      <c r="E106" s="153">
        <f>E103</f>
        <v>0</v>
      </c>
      <c r="F106" s="153">
        <f>F103</f>
        <v>0</v>
      </c>
      <c r="G106" s="75"/>
      <c r="H106" s="75"/>
      <c r="I106" s="219"/>
      <c r="J106" s="219"/>
    </row>
    <row r="107" spans="2:13" ht="20.25" customHeight="1" thickBot="1" x14ac:dyDescent="0.3">
      <c r="B107" s="220"/>
      <c r="C107" s="221"/>
      <c r="D107" s="222"/>
      <c r="E107" s="223"/>
      <c r="F107" s="223"/>
      <c r="G107" s="221"/>
      <c r="H107" s="75"/>
      <c r="I107" s="219"/>
      <c r="J107" s="219"/>
    </row>
    <row r="108" spans="2:13" ht="20.25" customHeight="1" x14ac:dyDescent="0.25">
      <c r="B108" s="296" t="s">
        <v>146</v>
      </c>
      <c r="C108" s="297"/>
      <c r="D108" s="297"/>
      <c r="E108" s="297"/>
      <c r="F108" s="297"/>
      <c r="G108" s="297"/>
      <c r="H108" s="298"/>
      <c r="I108" s="219"/>
      <c r="J108" s="219"/>
    </row>
    <row r="109" spans="2:13" ht="20.25" customHeight="1" x14ac:dyDescent="0.25">
      <c r="B109" s="205" t="s">
        <v>144</v>
      </c>
      <c r="C109" s="311">
        <f>D62</f>
        <v>0</v>
      </c>
      <c r="D109" s="311"/>
      <c r="E109" s="311"/>
      <c r="F109" s="311"/>
      <c r="G109" s="311"/>
      <c r="H109" s="312"/>
      <c r="I109" s="219"/>
      <c r="J109" s="219"/>
    </row>
    <row r="110" spans="2:13" ht="20.25" customHeight="1" x14ac:dyDescent="0.25">
      <c r="B110" s="205" t="s">
        <v>68</v>
      </c>
      <c r="C110" s="309"/>
      <c r="D110" s="309"/>
      <c r="E110" s="309"/>
      <c r="F110" s="309"/>
      <c r="G110" s="309"/>
      <c r="H110" s="310"/>
      <c r="I110" s="219"/>
      <c r="J110" s="219"/>
    </row>
    <row r="111" spans="2:13" ht="71.25" customHeight="1" x14ac:dyDescent="0.25">
      <c r="B111" s="205" t="s">
        <v>69</v>
      </c>
      <c r="C111" s="309"/>
      <c r="D111" s="309"/>
      <c r="E111" s="309"/>
      <c r="F111" s="309"/>
      <c r="G111" s="309"/>
      <c r="H111" s="310"/>
      <c r="I111" s="219"/>
      <c r="J111" s="219"/>
    </row>
    <row r="112" spans="2:13" ht="176.25" customHeight="1" x14ac:dyDescent="0.25">
      <c r="B112" s="207" t="s">
        <v>182</v>
      </c>
      <c r="C112" s="150" t="s">
        <v>70</v>
      </c>
      <c r="D112" s="150" t="s">
        <v>65</v>
      </c>
      <c r="E112" s="150" t="s">
        <v>66</v>
      </c>
      <c r="F112" s="150" t="s">
        <v>71</v>
      </c>
      <c r="G112" s="150" t="s">
        <v>33</v>
      </c>
      <c r="H112" s="208" t="s">
        <v>152</v>
      </c>
      <c r="I112" s="72"/>
      <c r="J112" s="72"/>
      <c r="K112" s="72"/>
      <c r="L112" s="72"/>
      <c r="M112" s="206"/>
    </row>
    <row r="113" spans="2:13" ht="20.25" customHeight="1" x14ac:dyDescent="0.25">
      <c r="B113" s="209"/>
      <c r="C113" s="210"/>
      <c r="D113" s="210"/>
      <c r="E113" s="210"/>
      <c r="F113" s="152">
        <f>SUM(D113:E113)</f>
        <v>0</v>
      </c>
      <c r="G113" s="305"/>
      <c r="H113" s="305"/>
      <c r="I113" s="219"/>
      <c r="J113" s="219"/>
    </row>
    <row r="114" spans="2:13" ht="20.25" customHeight="1" x14ac:dyDescent="0.25">
      <c r="B114" s="209"/>
      <c r="C114" s="210"/>
      <c r="D114" s="210"/>
      <c r="E114" s="210"/>
      <c r="F114" s="152">
        <f t="shared" ref="F114:F126" si="1">SUM(D114:E114)</f>
        <v>0</v>
      </c>
      <c r="G114" s="305"/>
      <c r="H114" s="305"/>
      <c r="I114" s="219"/>
      <c r="J114" s="219"/>
    </row>
    <row r="115" spans="2:13" ht="20.25" customHeight="1" x14ac:dyDescent="0.25">
      <c r="B115" s="209"/>
      <c r="C115" s="210"/>
      <c r="D115" s="210"/>
      <c r="E115" s="210"/>
      <c r="F115" s="152">
        <f t="shared" si="1"/>
        <v>0</v>
      </c>
      <c r="G115" s="305"/>
      <c r="H115" s="305"/>
      <c r="I115" s="219"/>
      <c r="J115" s="219"/>
    </row>
    <row r="116" spans="2:13" ht="20.25" customHeight="1" x14ac:dyDescent="0.25">
      <c r="B116" s="209"/>
      <c r="C116" s="210"/>
      <c r="D116" s="210"/>
      <c r="E116" s="210"/>
      <c r="F116" s="152">
        <f t="shared" si="1"/>
        <v>0</v>
      </c>
      <c r="G116" s="305"/>
      <c r="H116" s="305"/>
      <c r="I116" s="219"/>
      <c r="J116" s="219"/>
    </row>
    <row r="117" spans="2:13" ht="20.25" customHeight="1" x14ac:dyDescent="0.25">
      <c r="B117" s="209"/>
      <c r="C117" s="210"/>
      <c r="D117" s="210"/>
      <c r="E117" s="210"/>
      <c r="F117" s="152">
        <f t="shared" si="1"/>
        <v>0</v>
      </c>
      <c r="G117" s="305"/>
      <c r="H117" s="305"/>
      <c r="I117" s="219"/>
      <c r="J117" s="219"/>
    </row>
    <row r="118" spans="2:13" ht="20.25" customHeight="1" x14ac:dyDescent="0.25">
      <c r="B118" s="209"/>
      <c r="C118" s="210"/>
      <c r="D118" s="210"/>
      <c r="E118" s="210"/>
      <c r="F118" s="152">
        <f t="shared" si="1"/>
        <v>0</v>
      </c>
      <c r="G118" s="305"/>
      <c r="H118" s="305"/>
      <c r="I118" s="219"/>
      <c r="J118" s="219"/>
    </row>
    <row r="119" spans="2:13" ht="20.25" customHeight="1" x14ac:dyDescent="0.25">
      <c r="B119" s="209"/>
      <c r="C119" s="210"/>
      <c r="D119" s="210"/>
      <c r="E119" s="210"/>
      <c r="F119" s="152">
        <f t="shared" si="1"/>
        <v>0</v>
      </c>
      <c r="G119" s="305"/>
      <c r="H119" s="305"/>
      <c r="I119" s="219"/>
      <c r="J119" s="219"/>
    </row>
    <row r="120" spans="2:13" ht="20.25" customHeight="1" x14ac:dyDescent="0.25">
      <c r="B120" s="209"/>
      <c r="C120" s="210"/>
      <c r="D120" s="210"/>
      <c r="E120" s="210"/>
      <c r="F120" s="152">
        <f t="shared" si="1"/>
        <v>0</v>
      </c>
      <c r="G120" s="305"/>
      <c r="H120" s="305"/>
      <c r="I120" s="219"/>
      <c r="J120" s="219"/>
    </row>
    <row r="121" spans="2:13" ht="20.25" customHeight="1" x14ac:dyDescent="0.25">
      <c r="B121" s="209"/>
      <c r="C121" s="210"/>
      <c r="D121" s="210"/>
      <c r="E121" s="210"/>
      <c r="F121" s="152">
        <f t="shared" si="1"/>
        <v>0</v>
      </c>
      <c r="G121" s="305"/>
      <c r="H121" s="305"/>
      <c r="I121" s="219"/>
      <c r="J121" s="219"/>
    </row>
    <row r="122" spans="2:13" ht="20.25" customHeight="1" x14ac:dyDescent="0.25">
      <c r="B122" s="209"/>
      <c r="C122" s="210"/>
      <c r="D122" s="210"/>
      <c r="E122" s="210"/>
      <c r="F122" s="152">
        <f t="shared" si="1"/>
        <v>0</v>
      </c>
      <c r="G122" s="305"/>
      <c r="H122" s="305"/>
      <c r="I122" s="219"/>
      <c r="J122" s="219"/>
    </row>
    <row r="123" spans="2:13" ht="20.25" customHeight="1" x14ac:dyDescent="0.25">
      <c r="B123" s="209"/>
      <c r="C123" s="210"/>
      <c r="D123" s="210"/>
      <c r="E123" s="210"/>
      <c r="F123" s="152">
        <f t="shared" si="1"/>
        <v>0</v>
      </c>
      <c r="G123" s="305"/>
      <c r="H123" s="305"/>
      <c r="I123" s="219"/>
      <c r="J123" s="219"/>
    </row>
    <row r="124" spans="2:13" ht="20.25" customHeight="1" x14ac:dyDescent="0.25">
      <c r="B124" s="209"/>
      <c r="C124" s="210"/>
      <c r="D124" s="210"/>
      <c r="E124" s="210"/>
      <c r="F124" s="152">
        <f t="shared" si="1"/>
        <v>0</v>
      </c>
      <c r="G124" s="305"/>
      <c r="H124" s="305"/>
      <c r="I124" s="219"/>
      <c r="J124" s="219"/>
    </row>
    <row r="125" spans="2:13" ht="20.25" customHeight="1" x14ac:dyDescent="0.25">
      <c r="B125" s="209"/>
      <c r="C125" s="210"/>
      <c r="D125" s="210"/>
      <c r="E125" s="210"/>
      <c r="F125" s="152">
        <f t="shared" si="1"/>
        <v>0</v>
      </c>
      <c r="G125" s="305"/>
      <c r="H125" s="305"/>
      <c r="I125" s="219"/>
      <c r="J125" s="219"/>
    </row>
    <row r="126" spans="2:13" ht="20.25" customHeight="1" x14ac:dyDescent="0.25">
      <c r="B126" s="209"/>
      <c r="C126" s="210"/>
      <c r="D126" s="210"/>
      <c r="E126" s="210"/>
      <c r="F126" s="152">
        <f t="shared" si="1"/>
        <v>0</v>
      </c>
      <c r="G126" s="305"/>
      <c r="H126" s="305"/>
      <c r="I126" s="219"/>
      <c r="J126" s="219"/>
    </row>
    <row r="127" spans="2:13" ht="15.75" customHeight="1" x14ac:dyDescent="0.25">
      <c r="B127" s="212" t="s">
        <v>134</v>
      </c>
      <c r="C127" s="213"/>
      <c r="D127" s="213"/>
      <c r="E127" s="213"/>
      <c r="F127" s="211"/>
      <c r="G127" s="305"/>
      <c r="H127" s="305"/>
      <c r="I127" s="72"/>
      <c r="J127" s="72"/>
      <c r="K127" s="72"/>
      <c r="L127" s="72"/>
      <c r="M127" s="206"/>
    </row>
    <row r="128" spans="2:13" ht="15.75" customHeight="1" x14ac:dyDescent="0.25">
      <c r="B128" s="209"/>
      <c r="C128" s="210"/>
      <c r="D128" s="150"/>
      <c r="E128" s="210"/>
      <c r="F128" s="152">
        <f t="shared" ref="F128:F130" si="2">SUM(D128:E128)</f>
        <v>0</v>
      </c>
      <c r="G128" s="305"/>
      <c r="H128" s="305"/>
      <c r="I128" s="72"/>
      <c r="J128" s="72"/>
      <c r="K128" s="72"/>
      <c r="L128" s="72"/>
      <c r="M128" s="206"/>
    </row>
    <row r="129" spans="2:13" ht="15.75" customHeight="1" x14ac:dyDescent="0.25">
      <c r="B129" s="209"/>
      <c r="C129" s="210"/>
      <c r="D129" s="150"/>
      <c r="E129" s="210"/>
      <c r="F129" s="152">
        <f t="shared" si="2"/>
        <v>0</v>
      </c>
      <c r="G129" s="305"/>
      <c r="H129" s="305"/>
      <c r="I129" s="72"/>
      <c r="J129" s="72"/>
      <c r="K129" s="72"/>
      <c r="L129" s="72"/>
      <c r="M129" s="206"/>
    </row>
    <row r="130" spans="2:13" ht="15.75" customHeight="1" x14ac:dyDescent="0.25">
      <c r="B130" s="209"/>
      <c r="C130" s="210"/>
      <c r="D130" s="150"/>
      <c r="E130" s="210"/>
      <c r="F130" s="152">
        <f t="shared" si="2"/>
        <v>0</v>
      </c>
      <c r="G130" s="305"/>
      <c r="H130" s="305"/>
      <c r="I130" s="72"/>
      <c r="J130" s="72"/>
      <c r="K130" s="72"/>
      <c r="L130" s="72"/>
      <c r="M130" s="206"/>
    </row>
    <row r="131" spans="2:13" ht="20.25" customHeight="1" x14ac:dyDescent="0.25">
      <c r="B131" s="303" t="s">
        <v>67</v>
      </c>
      <c r="C131" s="304"/>
      <c r="D131" s="153">
        <f>SUM(D113:D126)</f>
        <v>0</v>
      </c>
      <c r="E131" s="153">
        <f>SUM(E113:E130)</f>
        <v>0</v>
      </c>
      <c r="F131" s="153">
        <f>SUM(F113:F130)</f>
        <v>0</v>
      </c>
      <c r="G131" s="305"/>
      <c r="H131" s="305"/>
      <c r="I131" s="219"/>
      <c r="J131" s="219"/>
    </row>
    <row r="132" spans="2:13" ht="20.25" customHeight="1" x14ac:dyDescent="0.25">
      <c r="B132" s="220"/>
      <c r="C132" s="224"/>
      <c r="D132" s="225"/>
      <c r="E132" s="226"/>
      <c r="F132" s="226"/>
      <c r="G132" s="224"/>
      <c r="H132" s="107"/>
      <c r="I132" s="219"/>
      <c r="J132" s="219"/>
    </row>
    <row r="133" spans="2:13" ht="27.75" customHeight="1" x14ac:dyDescent="0.25">
      <c r="B133" s="313" t="s">
        <v>94</v>
      </c>
      <c r="C133" s="313"/>
      <c r="D133" s="214" t="s">
        <v>65</v>
      </c>
      <c r="E133" s="214" t="s">
        <v>66</v>
      </c>
      <c r="F133" s="214" t="s">
        <v>71</v>
      </c>
      <c r="G133" s="107"/>
      <c r="H133" s="107"/>
      <c r="I133" s="219"/>
      <c r="J133" s="219"/>
    </row>
    <row r="134" spans="2:13" ht="20.25" customHeight="1" x14ac:dyDescent="0.25">
      <c r="B134" s="313"/>
      <c r="C134" s="313"/>
      <c r="D134" s="153">
        <f>D131</f>
        <v>0</v>
      </c>
      <c r="E134" s="153">
        <f>E131</f>
        <v>0</v>
      </c>
      <c r="F134" s="153">
        <f>F131</f>
        <v>0</v>
      </c>
      <c r="G134" s="107"/>
      <c r="H134" s="107"/>
      <c r="I134" s="219"/>
      <c r="J134" s="219"/>
    </row>
    <row r="135" spans="2:13" ht="20.25" customHeight="1" x14ac:dyDescent="0.25">
      <c r="B135" s="220"/>
      <c r="C135" s="221"/>
      <c r="D135" s="222"/>
      <c r="E135" s="223"/>
      <c r="F135" s="223"/>
      <c r="G135" s="221"/>
      <c r="H135" s="75"/>
      <c r="I135" s="219"/>
      <c r="J135" s="219"/>
    </row>
    <row r="136" spans="2:13" ht="20.25" customHeight="1" thickBot="1" x14ac:dyDescent="0.3">
      <c r="B136" s="220"/>
      <c r="C136" s="221"/>
      <c r="D136" s="222"/>
      <c r="E136" s="223"/>
      <c r="F136" s="223"/>
      <c r="G136" s="221"/>
      <c r="H136" s="75"/>
      <c r="I136" s="219"/>
      <c r="J136" s="219"/>
    </row>
    <row r="137" spans="2:13" ht="20.25" customHeight="1" x14ac:dyDescent="0.25">
      <c r="B137" s="296" t="s">
        <v>62</v>
      </c>
      <c r="C137" s="297"/>
      <c r="D137" s="297"/>
      <c r="E137" s="297"/>
      <c r="F137" s="297"/>
      <c r="G137" s="297"/>
      <c r="H137" s="298"/>
      <c r="I137" s="219"/>
      <c r="J137" s="219"/>
    </row>
    <row r="138" spans="2:13" ht="20.25" customHeight="1" x14ac:dyDescent="0.25">
      <c r="B138" s="205" t="s">
        <v>145</v>
      </c>
      <c r="C138" s="311">
        <f>D65</f>
        <v>0</v>
      </c>
      <c r="D138" s="311"/>
      <c r="E138" s="311"/>
      <c r="F138" s="311"/>
      <c r="G138" s="311"/>
      <c r="H138" s="312"/>
      <c r="I138" s="219"/>
      <c r="J138" s="219"/>
    </row>
    <row r="139" spans="2:13" ht="20.25" customHeight="1" x14ac:dyDescent="0.25">
      <c r="B139" s="205" t="s">
        <v>68</v>
      </c>
      <c r="C139" s="309"/>
      <c r="D139" s="309"/>
      <c r="E139" s="309"/>
      <c r="F139" s="309"/>
      <c r="G139" s="309"/>
      <c r="H139" s="310"/>
      <c r="I139" s="219"/>
      <c r="J139" s="219"/>
    </row>
    <row r="140" spans="2:13" ht="68.25" customHeight="1" x14ac:dyDescent="0.25">
      <c r="B140" s="205" t="s">
        <v>69</v>
      </c>
      <c r="C140" s="309"/>
      <c r="D140" s="309"/>
      <c r="E140" s="309"/>
      <c r="F140" s="309"/>
      <c r="G140" s="309"/>
      <c r="H140" s="310"/>
      <c r="I140" s="219"/>
      <c r="J140" s="219"/>
    </row>
    <row r="141" spans="2:13" ht="176.25" customHeight="1" x14ac:dyDescent="0.25">
      <c r="B141" s="207" t="s">
        <v>182</v>
      </c>
      <c r="C141" s="150" t="s">
        <v>70</v>
      </c>
      <c r="D141" s="150" t="s">
        <v>65</v>
      </c>
      <c r="E141" s="150" t="s">
        <v>66</v>
      </c>
      <c r="F141" s="150" t="s">
        <v>71</v>
      </c>
      <c r="G141" s="150" t="s">
        <v>33</v>
      </c>
      <c r="H141" s="208" t="s">
        <v>151</v>
      </c>
      <c r="I141" s="72"/>
      <c r="J141" s="72"/>
      <c r="K141" s="72"/>
      <c r="L141" s="72"/>
      <c r="M141" s="206"/>
    </row>
    <row r="142" spans="2:13" ht="20.25" customHeight="1" x14ac:dyDescent="0.25">
      <c r="B142" s="209"/>
      <c r="C142" s="210"/>
      <c r="D142" s="210"/>
      <c r="E142" s="210"/>
      <c r="F142" s="152">
        <f>SUM(D142:E142)</f>
        <v>0</v>
      </c>
      <c r="G142" s="305"/>
      <c r="H142" s="305"/>
      <c r="I142" s="219"/>
      <c r="J142" s="219"/>
    </row>
    <row r="143" spans="2:13" ht="20.25" customHeight="1" x14ac:dyDescent="0.25">
      <c r="B143" s="209"/>
      <c r="C143" s="210"/>
      <c r="D143" s="210"/>
      <c r="E143" s="210"/>
      <c r="F143" s="152">
        <f t="shared" ref="F143:F155" si="3">SUM(D143:E143)</f>
        <v>0</v>
      </c>
      <c r="G143" s="305"/>
      <c r="H143" s="305"/>
      <c r="I143" s="219"/>
      <c r="J143" s="219"/>
    </row>
    <row r="144" spans="2:13" ht="20.25" customHeight="1" x14ac:dyDescent="0.25">
      <c r="B144" s="209"/>
      <c r="C144" s="210"/>
      <c r="D144" s="210"/>
      <c r="E144" s="210"/>
      <c r="F144" s="152">
        <f t="shared" si="3"/>
        <v>0</v>
      </c>
      <c r="G144" s="305"/>
      <c r="H144" s="305"/>
      <c r="I144" s="219"/>
      <c r="J144" s="219"/>
    </row>
    <row r="145" spans="2:13" ht="20.25" customHeight="1" x14ac:dyDescent="0.25">
      <c r="B145" s="209"/>
      <c r="C145" s="210"/>
      <c r="D145" s="210"/>
      <c r="E145" s="210"/>
      <c r="F145" s="152">
        <f t="shared" si="3"/>
        <v>0</v>
      </c>
      <c r="G145" s="305"/>
      <c r="H145" s="305"/>
      <c r="I145" s="219"/>
      <c r="J145" s="219"/>
    </row>
    <row r="146" spans="2:13" ht="20.25" customHeight="1" x14ac:dyDescent="0.25">
      <c r="B146" s="209"/>
      <c r="C146" s="210"/>
      <c r="D146" s="210"/>
      <c r="E146" s="210"/>
      <c r="F146" s="152">
        <f t="shared" si="3"/>
        <v>0</v>
      </c>
      <c r="G146" s="305"/>
      <c r="H146" s="305"/>
      <c r="I146" s="219"/>
      <c r="J146" s="219"/>
    </row>
    <row r="147" spans="2:13" ht="20.25" customHeight="1" x14ac:dyDescent="0.25">
      <c r="B147" s="209"/>
      <c r="C147" s="210"/>
      <c r="D147" s="210"/>
      <c r="E147" s="210"/>
      <c r="F147" s="152">
        <f t="shared" si="3"/>
        <v>0</v>
      </c>
      <c r="G147" s="305"/>
      <c r="H147" s="305"/>
      <c r="I147" s="219"/>
      <c r="J147" s="219"/>
    </row>
    <row r="148" spans="2:13" ht="20.25" customHeight="1" x14ac:dyDescent="0.25">
      <c r="B148" s="209"/>
      <c r="C148" s="210"/>
      <c r="D148" s="210"/>
      <c r="E148" s="210"/>
      <c r="F148" s="152">
        <f t="shared" si="3"/>
        <v>0</v>
      </c>
      <c r="G148" s="305"/>
      <c r="H148" s="305"/>
      <c r="I148" s="219"/>
      <c r="J148" s="219"/>
    </row>
    <row r="149" spans="2:13" ht="20.25" customHeight="1" x14ac:dyDescent="0.25">
      <c r="B149" s="209"/>
      <c r="C149" s="210"/>
      <c r="D149" s="210"/>
      <c r="E149" s="210"/>
      <c r="F149" s="152">
        <f t="shared" si="3"/>
        <v>0</v>
      </c>
      <c r="G149" s="305"/>
      <c r="H149" s="305"/>
      <c r="I149" s="219"/>
      <c r="J149" s="219"/>
    </row>
    <row r="150" spans="2:13" ht="20.25" customHeight="1" x14ac:dyDescent="0.25">
      <c r="B150" s="209"/>
      <c r="C150" s="210"/>
      <c r="D150" s="210"/>
      <c r="E150" s="210"/>
      <c r="F150" s="152">
        <f t="shared" si="3"/>
        <v>0</v>
      </c>
      <c r="G150" s="305"/>
      <c r="H150" s="305"/>
      <c r="I150" s="219"/>
      <c r="J150" s="219"/>
    </row>
    <row r="151" spans="2:13" ht="20.25" customHeight="1" x14ac:dyDescent="0.25">
      <c r="B151" s="209"/>
      <c r="C151" s="210"/>
      <c r="D151" s="210"/>
      <c r="E151" s="210"/>
      <c r="F151" s="152">
        <f t="shared" si="3"/>
        <v>0</v>
      </c>
      <c r="G151" s="305"/>
      <c r="H151" s="305"/>
      <c r="I151" s="219"/>
      <c r="J151" s="219"/>
    </row>
    <row r="152" spans="2:13" ht="20.25" customHeight="1" x14ac:dyDescent="0.25">
      <c r="B152" s="209"/>
      <c r="C152" s="210"/>
      <c r="D152" s="210"/>
      <c r="E152" s="210"/>
      <c r="F152" s="152">
        <f t="shared" si="3"/>
        <v>0</v>
      </c>
      <c r="G152" s="305"/>
      <c r="H152" s="305"/>
      <c r="I152" s="219"/>
      <c r="J152" s="219"/>
    </row>
    <row r="153" spans="2:13" ht="20.25" customHeight="1" x14ac:dyDescent="0.25">
      <c r="B153" s="209"/>
      <c r="C153" s="210"/>
      <c r="D153" s="210"/>
      <c r="E153" s="210"/>
      <c r="F153" s="152">
        <f t="shared" si="3"/>
        <v>0</v>
      </c>
      <c r="G153" s="305"/>
      <c r="H153" s="305"/>
      <c r="I153" s="219"/>
      <c r="J153" s="219"/>
    </row>
    <row r="154" spans="2:13" ht="20.25" customHeight="1" x14ac:dyDescent="0.25">
      <c r="B154" s="209"/>
      <c r="C154" s="210"/>
      <c r="D154" s="210"/>
      <c r="E154" s="210"/>
      <c r="F154" s="152">
        <f t="shared" si="3"/>
        <v>0</v>
      </c>
      <c r="G154" s="305"/>
      <c r="H154" s="305"/>
      <c r="I154" s="219"/>
      <c r="J154" s="219"/>
    </row>
    <row r="155" spans="2:13" ht="20.25" customHeight="1" x14ac:dyDescent="0.25">
      <c r="B155" s="209"/>
      <c r="C155" s="210"/>
      <c r="D155" s="210"/>
      <c r="E155" s="210"/>
      <c r="F155" s="152">
        <f t="shared" si="3"/>
        <v>0</v>
      </c>
      <c r="G155" s="305"/>
      <c r="H155" s="305"/>
      <c r="I155" s="219"/>
      <c r="J155" s="219"/>
    </row>
    <row r="156" spans="2:13" ht="15.75" customHeight="1" x14ac:dyDescent="0.25">
      <c r="B156" s="212" t="s">
        <v>134</v>
      </c>
      <c r="C156" s="213"/>
      <c r="D156" s="213"/>
      <c r="E156" s="213"/>
      <c r="F156" s="211"/>
      <c r="G156" s="305"/>
      <c r="H156" s="305"/>
      <c r="I156" s="72"/>
      <c r="J156" s="72"/>
      <c r="K156" s="72"/>
      <c r="L156" s="72"/>
      <c r="M156" s="206"/>
    </row>
    <row r="157" spans="2:13" ht="15.75" customHeight="1" x14ac:dyDescent="0.25">
      <c r="B157" s="209"/>
      <c r="C157" s="210"/>
      <c r="D157" s="150"/>
      <c r="E157" s="210"/>
      <c r="F157" s="152">
        <f t="shared" ref="F157:F159" si="4">SUM(D157:E157)</f>
        <v>0</v>
      </c>
      <c r="G157" s="305"/>
      <c r="H157" s="305"/>
      <c r="I157" s="72"/>
      <c r="J157" s="72"/>
      <c r="K157" s="72"/>
      <c r="L157" s="72"/>
      <c r="M157" s="206"/>
    </row>
    <row r="158" spans="2:13" ht="15.75" customHeight="1" x14ac:dyDescent="0.25">
      <c r="B158" s="209"/>
      <c r="C158" s="210"/>
      <c r="D158" s="150"/>
      <c r="E158" s="210"/>
      <c r="F158" s="152">
        <f t="shared" si="4"/>
        <v>0</v>
      </c>
      <c r="G158" s="305"/>
      <c r="H158" s="305"/>
      <c r="I158" s="72"/>
      <c r="J158" s="72"/>
      <c r="K158" s="72"/>
      <c r="L158" s="72"/>
      <c r="M158" s="206"/>
    </row>
    <row r="159" spans="2:13" ht="15.75" customHeight="1" x14ac:dyDescent="0.25">
      <c r="B159" s="209"/>
      <c r="C159" s="210"/>
      <c r="D159" s="150"/>
      <c r="E159" s="210"/>
      <c r="F159" s="152">
        <f t="shared" si="4"/>
        <v>0</v>
      </c>
      <c r="G159" s="305"/>
      <c r="H159" s="305"/>
      <c r="I159" s="72"/>
      <c r="J159" s="72"/>
      <c r="K159" s="72"/>
      <c r="L159" s="72"/>
      <c r="M159" s="206"/>
    </row>
    <row r="160" spans="2:13" ht="20.25" customHeight="1" x14ac:dyDescent="0.25">
      <c r="B160" s="303" t="s">
        <v>67</v>
      </c>
      <c r="C160" s="304"/>
      <c r="D160" s="153">
        <f>SUM(D142:D155)</f>
        <v>0</v>
      </c>
      <c r="E160" s="153">
        <f>SUM(E142:E159)</f>
        <v>0</v>
      </c>
      <c r="F160" s="153">
        <f>SUM(F142:F159)</f>
        <v>0</v>
      </c>
      <c r="G160" s="305"/>
      <c r="H160" s="305"/>
      <c r="I160" s="219"/>
      <c r="J160" s="219"/>
    </row>
    <row r="161" spans="2:10" ht="20.25" customHeight="1" x14ac:dyDescent="0.25">
      <c r="B161" s="220"/>
      <c r="C161" s="224"/>
      <c r="D161" s="225"/>
      <c r="E161" s="226"/>
      <c r="F161" s="226"/>
      <c r="G161" s="224"/>
      <c r="H161" s="107"/>
      <c r="I161" s="219"/>
      <c r="J161" s="219"/>
    </row>
    <row r="162" spans="2:10" ht="27.75" customHeight="1" x14ac:dyDescent="0.25">
      <c r="B162" s="313" t="s">
        <v>95</v>
      </c>
      <c r="C162" s="313"/>
      <c r="D162" s="214" t="s">
        <v>65</v>
      </c>
      <c r="E162" s="214" t="s">
        <v>66</v>
      </c>
      <c r="F162" s="214" t="s">
        <v>71</v>
      </c>
      <c r="G162" s="107"/>
      <c r="H162" s="107"/>
      <c r="I162" s="219"/>
      <c r="J162" s="219"/>
    </row>
    <row r="163" spans="2:10" ht="20.25" customHeight="1" x14ac:dyDescent="0.25">
      <c r="B163" s="313"/>
      <c r="C163" s="313"/>
      <c r="D163" s="153">
        <f>D160</f>
        <v>0</v>
      </c>
      <c r="E163" s="153">
        <f>E160</f>
        <v>0</v>
      </c>
      <c r="F163" s="153">
        <f>F160</f>
        <v>0</v>
      </c>
      <c r="G163" s="107"/>
      <c r="H163" s="107"/>
      <c r="I163" s="219"/>
      <c r="J163" s="219"/>
    </row>
    <row r="164" spans="2:10" ht="20.25" customHeight="1" x14ac:dyDescent="0.25">
      <c r="B164" s="220"/>
      <c r="C164" s="224"/>
      <c r="D164" s="225"/>
      <c r="E164" s="226"/>
      <c r="F164" s="226"/>
      <c r="G164" s="224"/>
      <c r="H164" s="107"/>
      <c r="I164" s="219"/>
      <c r="J164" s="219"/>
    </row>
    <row r="165" spans="2:10" ht="20.25" customHeight="1" x14ac:dyDescent="0.25">
      <c r="B165" s="319" t="s">
        <v>96</v>
      </c>
      <c r="C165" s="319"/>
      <c r="D165" s="319"/>
      <c r="E165" s="227"/>
      <c r="F165" s="227"/>
      <c r="G165" s="227"/>
      <c r="H165" s="227"/>
      <c r="I165" s="219"/>
      <c r="J165" s="219"/>
    </row>
    <row r="166" spans="2:10" ht="30" x14ac:dyDescent="0.25">
      <c r="B166" s="228" t="s">
        <v>87</v>
      </c>
      <c r="C166" s="210" t="s">
        <v>88</v>
      </c>
      <c r="D166" s="210" t="s">
        <v>86</v>
      </c>
      <c r="E166" s="229"/>
      <c r="F166" s="229"/>
      <c r="H166" s="107"/>
      <c r="I166" s="219"/>
      <c r="J166" s="219"/>
    </row>
    <row r="167" spans="2:10" ht="30" x14ac:dyDescent="0.25">
      <c r="B167" s="230" t="s">
        <v>84</v>
      </c>
      <c r="C167" s="154">
        <f>D103</f>
        <v>0</v>
      </c>
      <c r="D167" s="155" t="e">
        <f>C167/C170</f>
        <v>#DIV/0!</v>
      </c>
      <c r="E167" s="229"/>
      <c r="F167" s="229"/>
      <c r="H167" s="107"/>
      <c r="I167" s="219"/>
      <c r="J167" s="219"/>
    </row>
    <row r="168" spans="2:10" x14ac:dyDescent="0.25">
      <c r="B168" s="230" t="s">
        <v>85</v>
      </c>
      <c r="C168" s="154">
        <f>D131</f>
        <v>0</v>
      </c>
      <c r="D168" s="155" t="e">
        <f>C168/C170</f>
        <v>#DIV/0!</v>
      </c>
      <c r="E168" s="229"/>
      <c r="F168" s="229"/>
      <c r="H168" s="107"/>
      <c r="I168" s="219"/>
      <c r="J168" s="219"/>
    </row>
    <row r="169" spans="2:10" ht="30" x14ac:dyDescent="0.25">
      <c r="B169" s="230" t="s">
        <v>135</v>
      </c>
      <c r="C169" s="154">
        <f>D160</f>
        <v>0</v>
      </c>
      <c r="D169" s="155" t="e">
        <f>C169/C170</f>
        <v>#DIV/0!</v>
      </c>
      <c r="E169" s="229"/>
      <c r="F169" s="229"/>
      <c r="H169" s="107"/>
      <c r="I169" s="219"/>
      <c r="J169" s="219"/>
    </row>
    <row r="170" spans="2:10" ht="20.25" customHeight="1" x14ac:dyDescent="0.25">
      <c r="B170" s="230" t="s">
        <v>67</v>
      </c>
      <c r="C170" s="154">
        <f>C167+C168+C169</f>
        <v>0</v>
      </c>
      <c r="D170" s="155" t="e">
        <f>D167+D168+D169</f>
        <v>#DIV/0!</v>
      </c>
      <c r="E170" s="229"/>
      <c r="F170" s="229"/>
      <c r="H170" s="107"/>
      <c r="I170" s="219"/>
      <c r="J170" s="219"/>
    </row>
    <row r="171" spans="2:10" ht="20.25" customHeight="1" x14ac:dyDescent="0.25">
      <c r="B171" s="220"/>
      <c r="C171" s="221"/>
      <c r="D171" s="222"/>
      <c r="E171" s="223"/>
      <c r="F171" s="223"/>
      <c r="G171" s="221"/>
      <c r="H171" s="75"/>
      <c r="I171" s="219"/>
      <c r="J171" s="219"/>
    </row>
    <row r="172" spans="2:10" ht="20.25" customHeight="1" x14ac:dyDescent="0.25">
      <c r="B172" s="166" t="s">
        <v>113</v>
      </c>
      <c r="C172" s="221"/>
      <c r="D172" s="222"/>
      <c r="E172" s="223"/>
      <c r="F172" s="223"/>
      <c r="G172" s="221"/>
      <c r="H172" s="75"/>
      <c r="I172" s="219"/>
      <c r="J172" s="219"/>
    </row>
    <row r="173" spans="2:10" ht="20.25" customHeight="1" x14ac:dyDescent="0.25">
      <c r="B173" s="166"/>
      <c r="C173" s="221"/>
      <c r="D173" s="222"/>
      <c r="E173" s="223"/>
      <c r="F173" s="223"/>
      <c r="G173" s="221"/>
      <c r="H173" s="75"/>
      <c r="I173" s="219"/>
      <c r="J173" s="219"/>
    </row>
    <row r="174" spans="2:10" ht="20.25" customHeight="1" x14ac:dyDescent="0.25">
      <c r="B174" s="231" t="s">
        <v>99</v>
      </c>
      <c r="C174" s="231" t="s">
        <v>100</v>
      </c>
      <c r="D174" s="231" t="s">
        <v>101</v>
      </c>
      <c r="E174" s="231" t="s">
        <v>104</v>
      </c>
      <c r="F174" s="223"/>
      <c r="G174" s="221"/>
      <c r="H174" s="75"/>
      <c r="I174" s="219"/>
      <c r="J174" s="219"/>
    </row>
    <row r="175" spans="2:10" ht="20.25" customHeight="1" x14ac:dyDescent="0.25">
      <c r="B175" s="232" t="s">
        <v>49</v>
      </c>
      <c r="C175" s="210"/>
      <c r="D175" s="233"/>
      <c r="E175" s="156" t="e">
        <f>C175/C189</f>
        <v>#DIV/0!</v>
      </c>
      <c r="F175" s="223"/>
      <c r="G175" s="221"/>
      <c r="H175" s="75"/>
      <c r="I175" s="219"/>
      <c r="J175" s="219"/>
    </row>
    <row r="176" spans="2:10" ht="20.25" customHeight="1" x14ac:dyDescent="0.25">
      <c r="B176" s="232" t="s">
        <v>50</v>
      </c>
      <c r="C176" s="210"/>
      <c r="D176" s="233"/>
      <c r="E176" s="156" t="e">
        <f>C176/C189</f>
        <v>#DIV/0!</v>
      </c>
      <c r="F176" s="223"/>
      <c r="G176" s="221"/>
      <c r="H176" s="75"/>
      <c r="I176" s="219"/>
      <c r="J176" s="219"/>
    </row>
    <row r="177" spans="2:10" ht="30" x14ac:dyDescent="0.25">
      <c r="B177" s="232" t="s">
        <v>51</v>
      </c>
      <c r="C177" s="210"/>
      <c r="D177" s="233"/>
      <c r="E177" s="156" t="e">
        <f>C177/C189</f>
        <v>#DIV/0!</v>
      </c>
      <c r="F177" s="223"/>
      <c r="G177" s="221"/>
      <c r="H177" s="75"/>
      <c r="I177" s="219"/>
      <c r="J177" s="219"/>
    </row>
    <row r="178" spans="2:10" ht="20.25" customHeight="1" x14ac:dyDescent="0.25">
      <c r="B178" s="232" t="s">
        <v>52</v>
      </c>
      <c r="C178" s="210"/>
      <c r="D178" s="233"/>
      <c r="E178" s="156" t="e">
        <f>C178/C189</f>
        <v>#DIV/0!</v>
      </c>
      <c r="F178" s="223"/>
      <c r="G178" s="221"/>
      <c r="H178" s="75"/>
      <c r="I178" s="219"/>
      <c r="J178" s="219"/>
    </row>
    <row r="179" spans="2:10" ht="30" x14ac:dyDescent="0.25">
      <c r="B179" s="232" t="s">
        <v>53</v>
      </c>
      <c r="C179" s="210"/>
      <c r="D179" s="233"/>
      <c r="E179" s="156" t="e">
        <f>C179/C189</f>
        <v>#DIV/0!</v>
      </c>
      <c r="F179" s="223"/>
      <c r="G179" s="221"/>
      <c r="H179" s="75"/>
      <c r="I179" s="219"/>
      <c r="J179" s="219"/>
    </row>
    <row r="180" spans="2:10" ht="20.25" customHeight="1" x14ac:dyDescent="0.25">
      <c r="B180" s="232" t="s">
        <v>54</v>
      </c>
      <c r="C180" s="210"/>
      <c r="D180" s="233"/>
      <c r="E180" s="156" t="e">
        <f>C180/C189</f>
        <v>#DIV/0!</v>
      </c>
      <c r="F180" s="223"/>
      <c r="G180" s="221"/>
      <c r="H180" s="75"/>
      <c r="I180" s="219"/>
      <c r="J180" s="219"/>
    </row>
    <row r="181" spans="2:10" ht="45" x14ac:dyDescent="0.25">
      <c r="B181" s="232" t="s">
        <v>31</v>
      </c>
      <c r="C181" s="210"/>
      <c r="D181" s="233"/>
      <c r="E181" s="156" t="e">
        <f>C181/C189</f>
        <v>#DIV/0!</v>
      </c>
      <c r="F181" s="223"/>
      <c r="G181" s="221"/>
      <c r="H181" s="75"/>
      <c r="I181" s="219"/>
      <c r="J181" s="219"/>
    </row>
    <row r="182" spans="2:10" ht="30" x14ac:dyDescent="0.25">
      <c r="B182" s="232" t="s">
        <v>103</v>
      </c>
      <c r="C182" s="210"/>
      <c r="D182" s="233"/>
      <c r="E182" s="156" t="e">
        <f>C182/C189</f>
        <v>#DIV/0!</v>
      </c>
      <c r="F182" s="223"/>
      <c r="G182" s="221"/>
      <c r="H182" s="75"/>
      <c r="I182" s="219"/>
      <c r="J182" s="219"/>
    </row>
    <row r="183" spans="2:10" ht="30" x14ac:dyDescent="0.25">
      <c r="B183" s="232" t="s">
        <v>56</v>
      </c>
      <c r="C183" s="210"/>
      <c r="D183" s="233"/>
      <c r="E183" s="156" t="e">
        <f>C183/C189</f>
        <v>#DIV/0!</v>
      </c>
      <c r="F183" s="223"/>
      <c r="G183" s="221"/>
      <c r="H183" s="75"/>
      <c r="I183" s="219"/>
      <c r="J183" s="219"/>
    </row>
    <row r="184" spans="2:10" x14ac:dyDescent="0.25">
      <c r="B184" s="232" t="s">
        <v>57</v>
      </c>
      <c r="C184" s="210"/>
      <c r="D184" s="233"/>
      <c r="E184" s="156" t="e">
        <f>C184/C189</f>
        <v>#DIV/0!</v>
      </c>
      <c r="F184" s="223"/>
      <c r="G184" s="221"/>
      <c r="H184" s="75"/>
      <c r="I184" s="219"/>
      <c r="J184" s="219"/>
    </row>
    <row r="185" spans="2:10" ht="20.25" customHeight="1" x14ac:dyDescent="0.25">
      <c r="B185" s="232" t="s">
        <v>58</v>
      </c>
      <c r="C185" s="210"/>
      <c r="D185" s="233"/>
      <c r="E185" s="156" t="e">
        <f>C185/C189</f>
        <v>#DIV/0!</v>
      </c>
      <c r="F185" s="223"/>
      <c r="G185" s="221"/>
      <c r="H185" s="75"/>
      <c r="I185" s="219"/>
      <c r="J185" s="219"/>
    </row>
    <row r="186" spans="2:10" ht="20.25" customHeight="1" x14ac:dyDescent="0.25">
      <c r="B186" s="232" t="s">
        <v>102</v>
      </c>
      <c r="C186" s="210"/>
      <c r="D186" s="233"/>
      <c r="E186" s="156" t="e">
        <f>C186/C189</f>
        <v>#DIV/0!</v>
      </c>
      <c r="F186" s="223"/>
      <c r="G186" s="221"/>
      <c r="H186" s="75"/>
      <c r="I186" s="219"/>
      <c r="J186" s="219"/>
    </row>
    <row r="187" spans="2:10" ht="30" x14ac:dyDescent="0.25">
      <c r="B187" s="232" t="s">
        <v>61</v>
      </c>
      <c r="C187" s="210"/>
      <c r="D187" s="233"/>
      <c r="E187" s="156" t="e">
        <f>C187/C189</f>
        <v>#DIV/0!</v>
      </c>
      <c r="F187" s="223"/>
      <c r="G187" s="221"/>
      <c r="H187" s="75"/>
      <c r="I187" s="219"/>
      <c r="J187" s="219"/>
    </row>
    <row r="188" spans="2:10" ht="30" x14ac:dyDescent="0.25">
      <c r="B188" s="234" t="s">
        <v>60</v>
      </c>
      <c r="C188" s="235"/>
      <c r="D188" s="236"/>
      <c r="E188" s="156" t="e">
        <f>C188/C189</f>
        <v>#DIV/0!</v>
      </c>
      <c r="F188" s="223"/>
      <c r="G188" s="221"/>
      <c r="H188" s="75"/>
      <c r="I188" s="219"/>
      <c r="J188" s="219"/>
    </row>
    <row r="189" spans="2:10" ht="20.25" customHeight="1" x14ac:dyDescent="0.25">
      <c r="B189" s="237" t="s">
        <v>67</v>
      </c>
      <c r="C189" s="157">
        <f>SUM(C175:C188)</f>
        <v>0</v>
      </c>
      <c r="D189" s="157">
        <f>SUM(D175:D188)</f>
        <v>0</v>
      </c>
      <c r="E189" s="158" t="e">
        <f>SUM(E175:E188)</f>
        <v>#DIV/0!</v>
      </c>
      <c r="F189" s="223"/>
      <c r="G189" s="221"/>
      <c r="H189" s="75"/>
      <c r="I189" s="219"/>
      <c r="J189" s="219"/>
    </row>
    <row r="190" spans="2:10" ht="20.25" customHeight="1" x14ac:dyDescent="0.25">
      <c r="B190" s="220"/>
      <c r="C190" s="221"/>
      <c r="D190" s="222"/>
      <c r="E190" s="223"/>
      <c r="F190" s="223"/>
      <c r="G190" s="221"/>
      <c r="H190" s="75"/>
      <c r="I190" s="219"/>
      <c r="J190" s="219"/>
    </row>
    <row r="191" spans="2:10" ht="47.25" x14ac:dyDescent="0.25">
      <c r="B191" s="220"/>
      <c r="C191" s="238" t="s">
        <v>91</v>
      </c>
      <c r="D191" s="239" t="s">
        <v>92</v>
      </c>
      <c r="E191" s="239" t="s">
        <v>170</v>
      </c>
      <c r="I191" s="219"/>
      <c r="J191" s="219"/>
    </row>
    <row r="192" spans="2:10" ht="20.25" customHeight="1" x14ac:dyDescent="0.25">
      <c r="B192" s="220"/>
      <c r="C192" s="159">
        <f>D106+D134+D163</f>
        <v>0</v>
      </c>
      <c r="D192" s="160">
        <f>E106+E134+E163</f>
        <v>0</v>
      </c>
      <c r="E192" s="160">
        <f>F106+F134+F163</f>
        <v>0</v>
      </c>
      <c r="I192" s="219"/>
      <c r="J192" s="219"/>
    </row>
    <row r="193" spans="2:10" ht="20.25" customHeight="1" x14ac:dyDescent="0.25">
      <c r="B193" s="220"/>
      <c r="C193" s="161" t="e">
        <f>C192/E192</f>
        <v>#DIV/0!</v>
      </c>
      <c r="D193" s="162" t="e">
        <f>D192/E192</f>
        <v>#DIV/0!</v>
      </c>
      <c r="E193" s="161" t="e">
        <f>D193+C193</f>
        <v>#DIV/0!</v>
      </c>
      <c r="I193" s="219"/>
      <c r="J193" s="219"/>
    </row>
    <row r="194" spans="2:10" ht="20.25" customHeight="1" x14ac:dyDescent="0.25">
      <c r="B194" s="220"/>
      <c r="C194" s="221"/>
      <c r="D194" s="222"/>
      <c r="E194" s="223"/>
      <c r="F194" s="223"/>
      <c r="G194" s="221"/>
      <c r="H194" s="75"/>
      <c r="I194" s="219"/>
      <c r="J194" s="219"/>
    </row>
    <row r="195" spans="2:10" ht="20.25" customHeight="1" x14ac:dyDescent="0.25">
      <c r="B195" s="220"/>
      <c r="C195" s="221"/>
      <c r="D195" s="222"/>
      <c r="E195" s="223"/>
      <c r="F195" s="223"/>
      <c r="G195" s="221"/>
      <c r="H195" s="75"/>
      <c r="I195" s="219"/>
      <c r="J195" s="219"/>
    </row>
    <row r="196" spans="2:10" s="240" customFormat="1" x14ac:dyDescent="0.25">
      <c r="B196" s="166" t="s">
        <v>114</v>
      </c>
      <c r="C196" s="37"/>
      <c r="D196" s="37"/>
      <c r="E196" s="37"/>
      <c r="F196" s="37"/>
      <c r="G196" s="37"/>
      <c r="H196" s="37"/>
      <c r="I196" s="219"/>
      <c r="J196" s="219"/>
    </row>
    <row r="197" spans="2:10" s="177" customFormat="1" ht="20.100000000000001" customHeight="1" x14ac:dyDescent="0.25">
      <c r="B197" s="241" t="s">
        <v>72</v>
      </c>
      <c r="C197" s="52"/>
      <c r="D197" s="52"/>
      <c r="E197" s="52"/>
      <c r="F197" s="242"/>
      <c r="G197" s="242"/>
      <c r="H197" s="242"/>
      <c r="I197" s="242"/>
      <c r="J197" s="242"/>
    </row>
    <row r="198" spans="2:10" ht="46.5" customHeight="1" x14ac:dyDescent="0.25">
      <c r="B198" s="316"/>
      <c r="C198" s="316"/>
      <c r="D198" s="316"/>
      <c r="E198" s="316"/>
      <c r="F198" s="316"/>
      <c r="G198" s="316"/>
      <c r="H198" s="316"/>
      <c r="I198" s="219"/>
      <c r="J198" s="219"/>
    </row>
    <row r="199" spans="2:10" ht="20.100000000000001" customHeight="1" x14ac:dyDescent="0.25">
      <c r="B199" s="37"/>
      <c r="C199" s="37"/>
      <c r="D199" s="37"/>
      <c r="E199" s="37"/>
      <c r="F199" s="219"/>
      <c r="G199" s="219"/>
      <c r="H199" s="219"/>
      <c r="I199" s="219"/>
      <c r="J199" s="219"/>
    </row>
    <row r="200" spans="2:10" s="240" customFormat="1" ht="20.100000000000001" customHeight="1" x14ac:dyDescent="0.25">
      <c r="B200" s="166" t="s">
        <v>115</v>
      </c>
      <c r="C200" s="37"/>
      <c r="D200" s="37"/>
      <c r="E200" s="37"/>
      <c r="F200" s="37"/>
      <c r="G200" s="37"/>
      <c r="H200" s="37"/>
      <c r="I200" s="219"/>
      <c r="J200" s="219"/>
    </row>
    <row r="201" spans="2:10" s="244" customFormat="1" ht="16.5" customHeight="1" x14ac:dyDescent="0.2">
      <c r="B201" s="243" t="s">
        <v>73</v>
      </c>
      <c r="C201" s="45"/>
      <c r="D201" s="45"/>
      <c r="E201" s="45"/>
      <c r="F201" s="219"/>
      <c r="G201" s="219"/>
      <c r="H201" s="219"/>
      <c r="I201" s="219"/>
      <c r="J201" s="219"/>
    </row>
    <row r="202" spans="2:10" ht="39" customHeight="1" x14ac:dyDescent="0.25">
      <c r="B202" s="316"/>
      <c r="C202" s="316"/>
      <c r="D202" s="316"/>
      <c r="E202" s="316"/>
      <c r="F202" s="316"/>
      <c r="G202" s="316"/>
      <c r="H202" s="316"/>
      <c r="I202" s="245"/>
      <c r="J202" s="245"/>
    </row>
    <row r="203" spans="2:10" s="177" customFormat="1" ht="20.100000000000001" customHeight="1" x14ac:dyDescent="0.25">
      <c r="B203" s="53"/>
      <c r="C203" s="53"/>
      <c r="D203" s="53"/>
      <c r="E203" s="53"/>
      <c r="F203" s="217"/>
      <c r="G203" s="217"/>
      <c r="H203" s="217"/>
      <c r="I203" s="217"/>
      <c r="J203" s="217"/>
    </row>
    <row r="204" spans="2:10" s="175" customFormat="1" ht="20.100000000000001" customHeight="1" x14ac:dyDescent="0.25">
      <c r="B204" s="171" t="s">
        <v>116</v>
      </c>
      <c r="C204" s="53"/>
      <c r="D204" s="53"/>
      <c r="E204" s="53"/>
      <c r="F204" s="53"/>
      <c r="G204" s="53"/>
      <c r="H204" s="53"/>
      <c r="I204" s="27"/>
      <c r="J204" s="53"/>
    </row>
    <row r="205" spans="2:10" s="247" customFormat="1" ht="20.100000000000001" customHeight="1" x14ac:dyDescent="0.2">
      <c r="B205" s="246"/>
      <c r="C205" s="18"/>
      <c r="D205" s="18"/>
      <c r="E205" s="18"/>
      <c r="F205" s="18"/>
      <c r="G205" s="18"/>
      <c r="H205" s="18"/>
      <c r="I205" s="217"/>
      <c r="J205" s="18"/>
    </row>
    <row r="206" spans="2:10" s="218" customFormat="1" ht="27.75" customHeight="1" x14ac:dyDescent="0.25">
      <c r="B206" s="318" t="s">
        <v>74</v>
      </c>
      <c r="C206" s="318"/>
      <c r="D206" s="318"/>
      <c r="E206" s="318"/>
      <c r="F206" s="248"/>
      <c r="G206" s="249"/>
      <c r="H206" s="249"/>
      <c r="I206" s="217"/>
      <c r="J206" s="249"/>
    </row>
    <row r="207" spans="2:10" s="177" customFormat="1" ht="90" x14ac:dyDescent="0.25">
      <c r="B207" s="120" t="s">
        <v>76</v>
      </c>
      <c r="C207" s="120" t="s">
        <v>77</v>
      </c>
      <c r="D207" s="120" t="s">
        <v>78</v>
      </c>
      <c r="E207" s="120" t="s">
        <v>3</v>
      </c>
      <c r="F207" s="120" t="s">
        <v>153</v>
      </c>
      <c r="G207" s="120" t="s">
        <v>4</v>
      </c>
      <c r="H207" s="120" t="s">
        <v>5</v>
      </c>
      <c r="I207" s="53"/>
      <c r="J207" s="53"/>
    </row>
    <row r="208" spans="2:10" s="177" customFormat="1" ht="60" x14ac:dyDescent="0.25">
      <c r="B208" s="120" t="s">
        <v>75</v>
      </c>
      <c r="C208" s="250"/>
      <c r="D208" s="250"/>
      <c r="E208" s="122"/>
      <c r="F208" s="122"/>
      <c r="G208" s="122"/>
      <c r="H208" s="123"/>
      <c r="I208" s="53"/>
      <c r="J208" s="53"/>
    </row>
    <row r="209" spans="2:11" s="177" customFormat="1" ht="20.100000000000001" customHeight="1" x14ac:dyDescent="0.25">
      <c r="B209" s="120" t="s">
        <v>6</v>
      </c>
      <c r="C209" s="250"/>
      <c r="D209" s="122"/>
      <c r="E209" s="122"/>
      <c r="F209" s="122"/>
      <c r="G209" s="122"/>
      <c r="H209" s="123"/>
      <c r="I209" s="53"/>
      <c r="J209" s="53"/>
    </row>
    <row r="210" spans="2:11" s="177" customFormat="1" ht="20.100000000000001" customHeight="1" x14ac:dyDescent="0.25">
      <c r="B210" s="81" t="s">
        <v>7</v>
      </c>
      <c r="C210" s="250"/>
      <c r="D210" s="122"/>
      <c r="E210" s="122"/>
      <c r="F210" s="122"/>
      <c r="G210" s="122"/>
      <c r="H210" s="123"/>
      <c r="I210" s="53"/>
      <c r="J210" s="53"/>
    </row>
    <row r="211" spans="2:11" s="177" customFormat="1" ht="20.100000000000001" customHeight="1" x14ac:dyDescent="0.25">
      <c r="B211" s="81" t="s">
        <v>7</v>
      </c>
      <c r="C211" s="250"/>
      <c r="D211" s="122"/>
      <c r="E211" s="122"/>
      <c r="F211" s="122"/>
      <c r="G211" s="122"/>
      <c r="H211" s="123"/>
      <c r="I211" s="53"/>
      <c r="J211" s="53"/>
    </row>
    <row r="212" spans="2:11" s="177" customFormat="1" ht="20.100000000000001" customHeight="1" x14ac:dyDescent="0.25">
      <c r="B212" s="53"/>
      <c r="C212" s="53"/>
      <c r="D212" s="53"/>
      <c r="E212" s="53"/>
      <c r="F212" s="53"/>
      <c r="G212" s="53"/>
      <c r="H212" s="53"/>
      <c r="I212" s="53"/>
      <c r="J212" s="53"/>
    </row>
    <row r="213" spans="2:11" s="177" customFormat="1" ht="20.100000000000001" customHeight="1" x14ac:dyDescent="0.25">
      <c r="B213" s="171" t="s">
        <v>117</v>
      </c>
      <c r="C213" s="53"/>
      <c r="D213" s="53"/>
      <c r="E213" s="53"/>
      <c r="F213" s="53"/>
      <c r="G213" s="53"/>
      <c r="H213" s="53"/>
      <c r="I213" s="18"/>
      <c r="J213" s="53"/>
    </row>
    <row r="214" spans="2:11" s="177" customFormat="1" ht="20.100000000000001" customHeight="1" x14ac:dyDescent="0.25">
      <c r="B214" s="317"/>
      <c r="C214" s="317"/>
      <c r="D214" s="317"/>
      <c r="E214" s="317"/>
      <c r="F214" s="53"/>
      <c r="G214" s="53"/>
      <c r="H214" s="53"/>
      <c r="I214" s="18"/>
      <c r="J214" s="53"/>
    </row>
    <row r="215" spans="2:11" s="177" customFormat="1" ht="20.100000000000001" customHeight="1" x14ac:dyDescent="0.25">
      <c r="B215" s="166" t="s">
        <v>118</v>
      </c>
      <c r="C215" s="53"/>
      <c r="D215" s="53"/>
      <c r="E215" s="53"/>
      <c r="F215" s="53"/>
      <c r="G215" s="53"/>
      <c r="H215" s="53"/>
      <c r="I215" s="53"/>
      <c r="J215" s="53"/>
    </row>
    <row r="216" spans="2:11" ht="45.75" customHeight="1" x14ac:dyDescent="0.25">
      <c r="B216" s="316"/>
      <c r="C216" s="316"/>
      <c r="D216" s="316"/>
      <c r="E216" s="316"/>
      <c r="F216" s="316"/>
      <c r="G216" s="316"/>
      <c r="H216" s="316"/>
      <c r="I216" s="53"/>
      <c r="J216" s="53"/>
    </row>
    <row r="217" spans="2:11" s="177" customFormat="1" ht="20.100000000000001" customHeight="1" x14ac:dyDescent="0.25">
      <c r="B217" s="52"/>
      <c r="C217" s="52"/>
      <c r="D217" s="52"/>
      <c r="E217" s="52"/>
      <c r="F217" s="53"/>
      <c r="G217" s="53"/>
      <c r="H217" s="53"/>
      <c r="I217" s="53"/>
      <c r="J217" s="53"/>
    </row>
    <row r="218" spans="2:11" s="177" customFormat="1" x14ac:dyDescent="0.25">
      <c r="B218" s="166" t="s">
        <v>119</v>
      </c>
      <c r="C218" s="53"/>
      <c r="D218" s="53"/>
      <c r="E218" s="53"/>
      <c r="F218" s="53"/>
      <c r="G218" s="53"/>
      <c r="H218" s="53"/>
      <c r="I218" s="15"/>
      <c r="J218" s="53"/>
    </row>
    <row r="219" spans="2:11" ht="57" customHeight="1" x14ac:dyDescent="0.25">
      <c r="B219" s="316"/>
      <c r="C219" s="316"/>
      <c r="D219" s="316"/>
      <c r="E219" s="316"/>
      <c r="F219" s="316"/>
      <c r="G219" s="316"/>
      <c r="H219" s="316"/>
      <c r="I219" s="53"/>
      <c r="J219" s="53"/>
    </row>
    <row r="220" spans="2:11" s="177" customFormat="1" ht="20.100000000000001" customHeight="1" x14ac:dyDescent="0.25">
      <c r="B220" s="52"/>
      <c r="C220" s="52"/>
      <c r="D220" s="52"/>
      <c r="E220" s="52"/>
      <c r="F220" s="53"/>
      <c r="G220" s="53"/>
      <c r="H220" s="53"/>
      <c r="I220" s="53"/>
      <c r="J220" s="53"/>
      <c r="K220" s="53"/>
    </row>
    <row r="221" spans="2:11" s="177" customFormat="1" ht="20.100000000000001" customHeight="1" x14ac:dyDescent="0.25">
      <c r="B221" s="166" t="s">
        <v>120</v>
      </c>
      <c r="C221" s="53"/>
      <c r="D221" s="53"/>
      <c r="E221" s="53"/>
    </row>
    <row r="222" spans="2:11" s="251" customFormat="1" ht="20.100000000000001" customHeight="1" x14ac:dyDescent="0.25">
      <c r="B222" s="243" t="s">
        <v>79</v>
      </c>
      <c r="C222" s="18"/>
      <c r="D222" s="18"/>
      <c r="E222" s="18"/>
      <c r="F222" s="177"/>
      <c r="G222" s="177"/>
      <c r="H222" s="177"/>
      <c r="I222" s="177"/>
      <c r="J222" s="177"/>
      <c r="K222" s="177"/>
    </row>
    <row r="223" spans="2:11" s="251" customFormat="1" ht="20.100000000000001" customHeight="1" x14ac:dyDescent="0.25">
      <c r="B223" s="243" t="s">
        <v>80</v>
      </c>
      <c r="C223" s="18"/>
      <c r="D223" s="18"/>
      <c r="E223" s="18"/>
      <c r="F223" s="177"/>
      <c r="G223" s="177"/>
      <c r="H223" s="177"/>
      <c r="I223" s="177"/>
      <c r="J223" s="177"/>
      <c r="K223" s="177"/>
    </row>
    <row r="224" spans="2:11" s="252" customFormat="1" ht="39.75" customHeight="1" x14ac:dyDescent="0.25">
      <c r="B224" s="271" t="s">
        <v>8</v>
      </c>
      <c r="C224" s="271"/>
      <c r="D224" s="271" t="s">
        <v>9</v>
      </c>
      <c r="E224" s="271"/>
      <c r="F224" s="271" t="s">
        <v>10</v>
      </c>
      <c r="G224" s="271"/>
      <c r="H224" s="149" t="s">
        <v>11</v>
      </c>
      <c r="I224" s="177"/>
      <c r="J224" s="177"/>
      <c r="K224" s="177"/>
    </row>
    <row r="225" spans="1:11" s="177" customFormat="1" ht="20.100000000000001" customHeight="1" x14ac:dyDescent="0.25">
      <c r="B225" s="316"/>
      <c r="C225" s="316"/>
      <c r="D225" s="316"/>
      <c r="E225" s="316"/>
      <c r="F225" s="331"/>
      <c r="G225" s="331"/>
      <c r="H225" s="93"/>
    </row>
    <row r="226" spans="1:11" s="177" customFormat="1" ht="20.100000000000001" customHeight="1" x14ac:dyDescent="0.25">
      <c r="B226" s="316"/>
      <c r="C226" s="316"/>
      <c r="D226" s="316"/>
      <c r="E226" s="316"/>
      <c r="F226" s="331"/>
      <c r="G226" s="331"/>
      <c r="H226" s="93"/>
    </row>
    <row r="227" spans="1:11" s="177" customFormat="1" ht="20.100000000000001" customHeight="1" x14ac:dyDescent="0.25">
      <c r="B227" s="316"/>
      <c r="C227" s="316"/>
      <c r="D227" s="316"/>
      <c r="E227" s="316"/>
      <c r="F227" s="331"/>
      <c r="G227" s="331"/>
      <c r="H227" s="93"/>
    </row>
    <row r="228" spans="1:11" s="177" customFormat="1" ht="20.100000000000001" customHeight="1" x14ac:dyDescent="0.25">
      <c r="B228" s="52"/>
      <c r="C228" s="52"/>
      <c r="D228" s="52"/>
      <c r="E228" s="52"/>
    </row>
    <row r="229" spans="1:11" s="177" customFormat="1" ht="20.100000000000001" customHeight="1" thickBot="1" x14ac:dyDescent="0.3">
      <c r="B229" s="204"/>
      <c r="C229" s="53"/>
      <c r="D229" s="53"/>
      <c r="E229" s="53"/>
      <c r="F229" s="53"/>
      <c r="G229" s="53"/>
      <c r="H229" s="53"/>
      <c r="I229" s="53"/>
      <c r="J229" s="53"/>
      <c r="K229" s="53"/>
    </row>
    <row r="230" spans="1:11" s="177" customFormat="1" ht="20.100000000000001" customHeight="1" thickBot="1" x14ac:dyDescent="0.3">
      <c r="A230" s="198"/>
      <c r="B230" s="332" t="s">
        <v>30</v>
      </c>
      <c r="C230" s="333"/>
      <c r="D230" s="333"/>
      <c r="E230" s="333"/>
      <c r="F230" s="333"/>
      <c r="G230" s="333"/>
      <c r="H230" s="334"/>
      <c r="I230" s="253"/>
      <c r="J230" s="53"/>
    </row>
    <row r="231" spans="1:11" s="192" customFormat="1" ht="20.100000000000001" customHeight="1" x14ac:dyDescent="0.25">
      <c r="B231" s="338" t="s">
        <v>81</v>
      </c>
      <c r="C231" s="338"/>
      <c r="D231" s="338"/>
      <c r="E231" s="338"/>
      <c r="F231" s="338"/>
      <c r="G231" s="338"/>
      <c r="H231" s="338"/>
      <c r="I231" s="164"/>
    </row>
    <row r="232" spans="1:11" s="192" customFormat="1" ht="60" customHeight="1" x14ac:dyDescent="0.25">
      <c r="B232" s="314" t="s">
        <v>154</v>
      </c>
      <c r="C232" s="314"/>
      <c r="D232" s="314"/>
      <c r="E232" s="314"/>
      <c r="F232" s="314"/>
      <c r="G232" s="314"/>
      <c r="H232" s="314"/>
    </row>
    <row r="233" spans="1:11" ht="65.25" customHeight="1" x14ac:dyDescent="0.25">
      <c r="B233" s="335"/>
      <c r="C233" s="336"/>
      <c r="D233" s="336"/>
      <c r="E233" s="336"/>
      <c r="F233" s="336"/>
      <c r="G233" s="339" t="s">
        <v>155</v>
      </c>
      <c r="H233" s="339"/>
      <c r="I233" s="192"/>
      <c r="J233" s="192"/>
    </row>
    <row r="234" spans="1:11" s="177" customFormat="1" x14ac:dyDescent="0.25">
      <c r="B234" s="85"/>
      <c r="C234" s="85"/>
      <c r="D234" s="85"/>
      <c r="E234" s="85"/>
      <c r="F234" s="85"/>
      <c r="G234" s="254"/>
      <c r="H234" s="255"/>
      <c r="I234" s="195"/>
      <c r="J234" s="195"/>
    </row>
    <row r="235" spans="1:11" s="192" customFormat="1" ht="50.25" customHeight="1" x14ac:dyDescent="0.25">
      <c r="B235" s="314" t="s">
        <v>121</v>
      </c>
      <c r="C235" s="314"/>
      <c r="D235" s="314"/>
      <c r="E235" s="314"/>
      <c r="F235" s="314"/>
      <c r="G235" s="314"/>
      <c r="H235" s="314"/>
    </row>
    <row r="236" spans="1:11" ht="55.5" customHeight="1" x14ac:dyDescent="0.25">
      <c r="B236" s="278"/>
      <c r="C236" s="278"/>
      <c r="D236" s="278"/>
      <c r="E236" s="278"/>
      <c r="F236" s="337"/>
      <c r="G236" s="339" t="s">
        <v>156</v>
      </c>
      <c r="H236" s="339"/>
      <c r="I236" s="192"/>
      <c r="J236" s="192"/>
    </row>
    <row r="237" spans="1:11" s="177" customFormat="1" x14ac:dyDescent="0.25">
      <c r="B237" s="85"/>
      <c r="C237" s="85"/>
      <c r="D237" s="85"/>
      <c r="E237" s="85"/>
      <c r="F237" s="85"/>
      <c r="G237" s="254"/>
      <c r="H237" s="255"/>
      <c r="I237" s="195"/>
      <c r="J237" s="195"/>
    </row>
    <row r="238" spans="1:11" s="192" customFormat="1" ht="34.5" customHeight="1" x14ac:dyDescent="0.25">
      <c r="B238" s="315" t="s">
        <v>122</v>
      </c>
      <c r="C238" s="315"/>
      <c r="D238" s="315"/>
      <c r="E238" s="315"/>
      <c r="F238" s="315"/>
      <c r="G238" s="315"/>
      <c r="H238" s="315"/>
    </row>
    <row r="239" spans="1:11" ht="49.5" customHeight="1" x14ac:dyDescent="0.25">
      <c r="B239" s="342"/>
      <c r="C239" s="342"/>
      <c r="D239" s="342"/>
      <c r="E239" s="342"/>
      <c r="F239" s="342"/>
      <c r="G239" s="342"/>
      <c r="H239" s="342"/>
      <c r="I239" s="192"/>
      <c r="J239" s="192"/>
    </row>
    <row r="240" spans="1:11" s="177" customFormat="1" x14ac:dyDescent="0.25">
      <c r="B240" s="85"/>
      <c r="C240" s="85"/>
      <c r="D240" s="85"/>
      <c r="E240" s="85"/>
      <c r="F240" s="85"/>
      <c r="G240" s="254"/>
      <c r="H240" s="255"/>
      <c r="I240" s="195"/>
      <c r="J240" s="195"/>
    </row>
    <row r="241" spans="2:11" s="177" customFormat="1" ht="43.5" customHeight="1" x14ac:dyDescent="0.25">
      <c r="B241" s="328" t="s">
        <v>123</v>
      </c>
      <c r="C241" s="328"/>
      <c r="D241" s="328"/>
      <c r="E241" s="328"/>
      <c r="F241" s="328"/>
      <c r="G241" s="328"/>
      <c r="H241" s="328"/>
      <c r="I241" s="195"/>
      <c r="J241" s="195"/>
    </row>
    <row r="242" spans="2:11" s="177" customFormat="1" ht="49.5" customHeight="1" x14ac:dyDescent="0.25">
      <c r="B242" s="143" t="s">
        <v>82</v>
      </c>
      <c r="C242" s="143">
        <v>2019</v>
      </c>
      <c r="D242" s="143">
        <v>2020</v>
      </c>
      <c r="E242" s="143">
        <v>2021</v>
      </c>
      <c r="F242" s="330" t="s">
        <v>183</v>
      </c>
      <c r="G242" s="330"/>
      <c r="H242" s="330"/>
      <c r="I242" s="195"/>
      <c r="J242" s="195"/>
    </row>
    <row r="243" spans="2:11" s="177" customFormat="1" ht="49.5" customHeight="1" x14ac:dyDescent="0.25">
      <c r="B243" s="143" t="s">
        <v>147</v>
      </c>
      <c r="C243" s="144"/>
      <c r="D243" s="144"/>
      <c r="E243" s="144"/>
      <c r="F243" s="330"/>
      <c r="G243" s="330"/>
      <c r="H243" s="330"/>
      <c r="I243" s="195"/>
      <c r="J243" s="195"/>
    </row>
    <row r="244" spans="2:11" s="177" customFormat="1" ht="49.5" customHeight="1" x14ac:dyDescent="0.25">
      <c r="B244" s="143" t="s">
        <v>83</v>
      </c>
      <c r="C244" s="144"/>
      <c r="D244" s="144"/>
      <c r="E244" s="144"/>
      <c r="F244" s="330"/>
      <c r="G244" s="330"/>
      <c r="H244" s="330"/>
      <c r="I244" s="195"/>
      <c r="J244" s="195"/>
    </row>
    <row r="245" spans="2:11" s="177" customFormat="1" ht="49.5" customHeight="1" x14ac:dyDescent="0.25">
      <c r="B245" s="143" t="s">
        <v>148</v>
      </c>
      <c r="C245" s="163" t="e">
        <f>C244/C243</f>
        <v>#DIV/0!</v>
      </c>
      <c r="D245" s="163" t="e">
        <f t="shared" ref="D245:E245" si="5">D244/D243</f>
        <v>#DIV/0!</v>
      </c>
      <c r="E245" s="163" t="e">
        <f t="shared" si="5"/>
        <v>#DIV/0!</v>
      </c>
      <c r="F245" s="330"/>
      <c r="G245" s="330"/>
      <c r="H245" s="330"/>
      <c r="I245" s="195"/>
      <c r="J245" s="195"/>
    </row>
    <row r="246" spans="2:11" s="177" customFormat="1" x14ac:dyDescent="0.25">
      <c r="B246" s="85"/>
      <c r="C246" s="85"/>
      <c r="D246" s="85"/>
      <c r="E246" s="85"/>
      <c r="F246" s="85"/>
      <c r="G246" s="254"/>
      <c r="H246" s="255"/>
      <c r="I246" s="195"/>
      <c r="J246" s="195"/>
    </row>
    <row r="247" spans="2:11" s="192" customFormat="1" ht="63.75" customHeight="1" x14ac:dyDescent="0.25">
      <c r="B247" s="329" t="s">
        <v>136</v>
      </c>
      <c r="C247" s="328"/>
      <c r="D247" s="328"/>
      <c r="E247" s="328"/>
      <c r="F247" s="328"/>
      <c r="G247" s="328"/>
      <c r="H247" s="328"/>
    </row>
    <row r="248" spans="2:11" ht="58.5" customHeight="1" x14ac:dyDescent="0.25">
      <c r="B248" s="340"/>
      <c r="C248" s="341"/>
      <c r="D248" s="341"/>
      <c r="E248" s="341"/>
      <c r="F248" s="341"/>
      <c r="G248" s="330" t="s">
        <v>157</v>
      </c>
      <c r="H248" s="330"/>
      <c r="I248" s="192"/>
      <c r="J248" s="192"/>
    </row>
    <row r="249" spans="2:11" s="177" customFormat="1" ht="20.100000000000001" customHeight="1" x14ac:dyDescent="0.25">
      <c r="B249" s="204"/>
      <c r="C249" s="53"/>
      <c r="D249" s="53"/>
      <c r="E249" s="53"/>
      <c r="F249" s="53"/>
      <c r="G249" s="192"/>
      <c r="H249" s="192"/>
      <c r="I249" s="192"/>
      <c r="J249" s="192"/>
      <c r="K249" s="192"/>
    </row>
    <row r="250" spans="2:11" s="177" customFormat="1" ht="20.100000000000001" customHeight="1" x14ac:dyDescent="0.25">
      <c r="B250" s="178" t="s">
        <v>124</v>
      </c>
      <c r="C250" s="53"/>
      <c r="D250" s="53"/>
      <c r="E250" s="53"/>
      <c r="F250" s="53"/>
      <c r="G250" s="192"/>
      <c r="H250" s="151" t="str">
        <f>IF(LEN(B251)&lt;1000,"","Viršytas maksimalus 1000 simbolių skaičius")</f>
        <v/>
      </c>
      <c r="I250" s="192"/>
      <c r="J250" s="192"/>
      <c r="K250" s="192"/>
    </row>
    <row r="251" spans="2:11" ht="78" customHeight="1" x14ac:dyDescent="0.25">
      <c r="B251" s="325"/>
      <c r="C251" s="326"/>
      <c r="D251" s="326"/>
      <c r="E251" s="326"/>
      <c r="F251" s="326"/>
      <c r="G251" s="326"/>
      <c r="H251" s="327"/>
      <c r="J251" s="192"/>
      <c r="K251" s="192"/>
    </row>
    <row r="252" spans="2:11" ht="20.100000000000001" customHeight="1" x14ac:dyDescent="0.25">
      <c r="F252" s="192"/>
      <c r="G252" s="192"/>
      <c r="H252" s="192"/>
      <c r="I252" s="192"/>
      <c r="J252" s="192"/>
      <c r="K252" s="192"/>
    </row>
    <row r="253" spans="2:11" x14ac:dyDescent="0.25">
      <c r="B253" s="171" t="s">
        <v>125</v>
      </c>
      <c r="C253" s="167"/>
      <c r="I253" s="256"/>
    </row>
    <row r="254" spans="2:11" ht="20.100000000000001" customHeight="1" x14ac:dyDescent="0.25">
      <c r="B254" s="178"/>
      <c r="C254" s="167"/>
      <c r="I254" s="256"/>
    </row>
    <row r="255" spans="2:11" x14ac:dyDescent="0.25">
      <c r="B255" s="166" t="s">
        <v>126</v>
      </c>
      <c r="C255" s="167"/>
      <c r="I255" s="256"/>
    </row>
    <row r="256" spans="2:11" ht="30" customHeight="1" x14ac:dyDescent="0.25">
      <c r="B256" s="257" t="s">
        <v>12</v>
      </c>
      <c r="C256" s="323"/>
      <c r="D256" s="323"/>
      <c r="E256" s="323"/>
      <c r="F256" s="323"/>
      <c r="G256" s="323"/>
      <c r="H256" s="323"/>
      <c r="I256" s="258"/>
    </row>
    <row r="257" spans="2:9" ht="30" customHeight="1" x14ac:dyDescent="0.25">
      <c r="B257" s="257" t="s">
        <v>13</v>
      </c>
      <c r="C257" s="323"/>
      <c r="D257" s="323"/>
      <c r="E257" s="323"/>
      <c r="F257" s="323"/>
      <c r="G257" s="323"/>
      <c r="H257" s="323"/>
      <c r="I257" s="258"/>
    </row>
    <row r="258" spans="2:9" ht="30" customHeight="1" x14ac:dyDescent="0.25">
      <c r="B258" s="257" t="s">
        <v>14</v>
      </c>
      <c r="C258" s="323"/>
      <c r="D258" s="323"/>
      <c r="E258" s="323"/>
      <c r="F258" s="323"/>
      <c r="G258" s="323"/>
      <c r="H258" s="323"/>
    </row>
    <row r="259" spans="2:9" ht="30" customHeight="1" x14ac:dyDescent="0.25">
      <c r="B259" s="257" t="s">
        <v>15</v>
      </c>
      <c r="C259" s="323"/>
      <c r="D259" s="323"/>
      <c r="E259" s="323"/>
      <c r="F259" s="323"/>
      <c r="G259" s="323"/>
      <c r="H259" s="323"/>
    </row>
    <row r="260" spans="2:9" ht="30" customHeight="1" x14ac:dyDescent="0.25">
      <c r="B260" s="257" t="s">
        <v>16</v>
      </c>
      <c r="C260" s="323"/>
      <c r="D260" s="323"/>
      <c r="E260" s="323"/>
      <c r="F260" s="323"/>
      <c r="G260" s="323"/>
      <c r="H260" s="323"/>
      <c r="I260" s="167"/>
    </row>
    <row r="261" spans="2:9" ht="40.5" customHeight="1" x14ac:dyDescent="0.25">
      <c r="B261" s="257" t="s">
        <v>17</v>
      </c>
      <c r="C261" s="323"/>
      <c r="D261" s="323"/>
      <c r="E261" s="323"/>
      <c r="F261" s="323"/>
      <c r="G261" s="323"/>
      <c r="H261" s="323"/>
      <c r="I261" s="167"/>
    </row>
    <row r="262" spans="2:9" ht="20.100000000000001" customHeight="1" x14ac:dyDescent="0.25">
      <c r="B262" s="178"/>
      <c r="C262" s="167"/>
      <c r="I262" s="167"/>
    </row>
    <row r="263" spans="2:9" x14ac:dyDescent="0.25">
      <c r="B263" s="166" t="s">
        <v>127</v>
      </c>
      <c r="C263" s="167"/>
      <c r="I263" s="259"/>
    </row>
    <row r="264" spans="2:9" ht="20.100000000000001" customHeight="1" x14ac:dyDescent="0.25">
      <c r="B264" s="257" t="s">
        <v>18</v>
      </c>
      <c r="C264" s="323"/>
      <c r="D264" s="323"/>
      <c r="E264" s="323"/>
      <c r="F264" s="323"/>
      <c r="G264" s="323"/>
      <c r="H264" s="323"/>
      <c r="I264" s="167"/>
    </row>
    <row r="265" spans="2:9" ht="20.100000000000001" customHeight="1" x14ac:dyDescent="0.25">
      <c r="B265" s="257" t="s">
        <v>19</v>
      </c>
      <c r="C265" s="323"/>
      <c r="D265" s="323"/>
      <c r="E265" s="323"/>
      <c r="F265" s="323"/>
      <c r="G265" s="323"/>
      <c r="H265" s="323"/>
      <c r="I265" s="31"/>
    </row>
    <row r="266" spans="2:9" ht="20.100000000000001" customHeight="1" x14ac:dyDescent="0.25">
      <c r="B266" s="257" t="s">
        <v>15</v>
      </c>
      <c r="C266" s="323"/>
      <c r="D266" s="323"/>
      <c r="E266" s="323"/>
      <c r="F266" s="323"/>
      <c r="G266" s="323"/>
      <c r="H266" s="323"/>
    </row>
    <row r="267" spans="2:9" ht="20.100000000000001" customHeight="1" x14ac:dyDescent="0.25">
      <c r="B267" s="257" t="s">
        <v>16</v>
      </c>
      <c r="C267" s="323"/>
      <c r="D267" s="323"/>
      <c r="E267" s="323"/>
      <c r="F267" s="323"/>
      <c r="G267" s="323"/>
      <c r="H267" s="323"/>
    </row>
    <row r="268" spans="2:9" ht="20.100000000000001" customHeight="1" x14ac:dyDescent="0.25">
      <c r="B268" s="260"/>
    </row>
    <row r="269" spans="2:9" ht="20.100000000000001" customHeight="1" x14ac:dyDescent="0.25">
      <c r="B269" s="166" t="s">
        <v>128</v>
      </c>
    </row>
    <row r="270" spans="2:9" ht="20.100000000000001" customHeight="1" x14ac:dyDescent="0.25">
      <c r="B270" s="257" t="s">
        <v>18</v>
      </c>
      <c r="C270" s="323"/>
      <c r="D270" s="323"/>
      <c r="E270" s="323"/>
      <c r="F270" s="323"/>
      <c r="G270" s="323"/>
      <c r="H270" s="323"/>
    </row>
    <row r="271" spans="2:9" ht="20.100000000000001" customHeight="1" x14ac:dyDescent="0.25">
      <c r="B271" s="257" t="s">
        <v>19</v>
      </c>
      <c r="C271" s="323"/>
      <c r="D271" s="323"/>
      <c r="E271" s="323"/>
      <c r="F271" s="323"/>
      <c r="G271" s="323"/>
      <c r="H271" s="323"/>
    </row>
    <row r="272" spans="2:9" ht="20.100000000000001" customHeight="1" x14ac:dyDescent="0.25">
      <c r="B272" s="257" t="s">
        <v>15</v>
      </c>
      <c r="C272" s="323"/>
      <c r="D272" s="323"/>
      <c r="E272" s="323"/>
      <c r="F272" s="323"/>
      <c r="G272" s="323"/>
      <c r="H272" s="323"/>
    </row>
    <row r="273" spans="2:9" ht="20.100000000000001" customHeight="1" x14ac:dyDescent="0.25">
      <c r="B273" s="257" t="s">
        <v>16</v>
      </c>
      <c r="C273" s="323"/>
      <c r="D273" s="323"/>
      <c r="E273" s="323"/>
      <c r="F273" s="323"/>
      <c r="G273" s="323"/>
      <c r="H273" s="323"/>
    </row>
    <row r="274" spans="2:9" ht="20.100000000000001" customHeight="1" x14ac:dyDescent="0.25">
      <c r="B274" s="261"/>
      <c r="C274" s="167"/>
      <c r="D274" s="167"/>
      <c r="E274" s="167"/>
      <c r="F274" s="167"/>
      <c r="G274" s="167"/>
      <c r="H274" s="167"/>
    </row>
    <row r="275" spans="2:9" ht="27.75" customHeight="1" x14ac:dyDescent="0.25">
      <c r="B275" s="171" t="s">
        <v>129</v>
      </c>
      <c r="C275" s="167"/>
      <c r="D275" s="167"/>
      <c r="E275" s="167"/>
      <c r="F275" s="167"/>
      <c r="G275" s="167"/>
      <c r="H275" s="167"/>
    </row>
    <row r="276" spans="2:9" ht="39.950000000000003" customHeight="1" x14ac:dyDescent="0.25">
      <c r="B276" s="150" t="s">
        <v>0</v>
      </c>
      <c r="C276" s="322" t="s">
        <v>20</v>
      </c>
      <c r="D276" s="322"/>
      <c r="E276" s="322"/>
      <c r="F276" s="322"/>
      <c r="G276" s="322"/>
      <c r="H276" s="322"/>
      <c r="I276" s="176"/>
    </row>
    <row r="277" spans="2:9" ht="39.950000000000003" customHeight="1" x14ac:dyDescent="0.25">
      <c r="B277" s="150" t="s">
        <v>137</v>
      </c>
      <c r="C277" s="322" t="s">
        <v>97</v>
      </c>
      <c r="D277" s="322"/>
      <c r="E277" s="322"/>
      <c r="F277" s="322"/>
      <c r="G277" s="322"/>
      <c r="H277" s="322"/>
    </row>
    <row r="278" spans="2:9" ht="51" customHeight="1" x14ac:dyDescent="0.25">
      <c r="B278" s="150" t="s">
        <v>138</v>
      </c>
      <c r="C278" s="322" t="s">
        <v>98</v>
      </c>
      <c r="D278" s="322"/>
      <c r="E278" s="322"/>
      <c r="F278" s="322"/>
      <c r="G278" s="322"/>
      <c r="H278" s="322"/>
      <c r="I278" s="177"/>
    </row>
    <row r="279" spans="2:9" ht="39.950000000000003" customHeight="1" x14ac:dyDescent="0.25">
      <c r="B279" s="262" t="s">
        <v>139</v>
      </c>
      <c r="C279" s="322" t="s">
        <v>105</v>
      </c>
      <c r="D279" s="322"/>
      <c r="E279" s="322"/>
      <c r="F279" s="322"/>
      <c r="G279" s="322"/>
      <c r="H279" s="322"/>
      <c r="I279" s="167"/>
    </row>
    <row r="280" spans="2:9" ht="48.75" customHeight="1" x14ac:dyDescent="0.25">
      <c r="B280" s="262" t="s">
        <v>140</v>
      </c>
      <c r="C280" s="322" t="s">
        <v>106</v>
      </c>
      <c r="D280" s="322"/>
      <c r="E280" s="322"/>
      <c r="F280" s="322"/>
      <c r="G280" s="322"/>
      <c r="H280" s="322"/>
      <c r="I280" s="167"/>
    </row>
    <row r="281" spans="2:9" x14ac:dyDescent="0.25">
      <c r="B281" s="263"/>
      <c r="C281" s="92"/>
      <c r="D281" s="92"/>
      <c r="E281" s="92"/>
      <c r="F281" s="92"/>
      <c r="G281" s="92"/>
      <c r="H281" s="92"/>
      <c r="I281" s="167"/>
    </row>
    <row r="282" spans="2:9" x14ac:dyDescent="0.25">
      <c r="B282" s="264"/>
      <c r="C282" s="92"/>
      <c r="D282" s="92"/>
      <c r="E282" s="92"/>
      <c r="F282" s="92"/>
      <c r="G282" s="92"/>
      <c r="H282" s="92"/>
      <c r="I282" s="167"/>
    </row>
    <row r="283" spans="2:9" ht="15.75" customHeight="1" x14ac:dyDescent="0.25">
      <c r="B283" s="324" t="s">
        <v>163</v>
      </c>
      <c r="C283" s="324"/>
      <c r="D283" s="324"/>
      <c r="E283" s="324"/>
      <c r="F283" s="324"/>
      <c r="G283" s="324"/>
      <c r="H283" s="324"/>
      <c r="I283" s="167"/>
    </row>
    <row r="284" spans="2:9" x14ac:dyDescent="0.25">
      <c r="B284" s="324"/>
      <c r="C284" s="324"/>
      <c r="D284" s="324"/>
      <c r="E284" s="324"/>
      <c r="F284" s="324"/>
      <c r="G284" s="324"/>
      <c r="H284" s="324"/>
      <c r="I284" s="167"/>
    </row>
    <row r="285" spans="2:9" x14ac:dyDescent="0.25">
      <c r="B285" s="264"/>
      <c r="C285" s="92"/>
      <c r="D285" s="92"/>
      <c r="E285" s="92"/>
      <c r="F285" s="92"/>
      <c r="G285" s="92"/>
      <c r="H285" s="92"/>
      <c r="I285" s="167"/>
    </row>
    <row r="286" spans="2:9" ht="20.100000000000001" customHeight="1" x14ac:dyDescent="0.25">
      <c r="B286" s="261" t="s">
        <v>21</v>
      </c>
      <c r="C286" s="167"/>
      <c r="D286" s="167"/>
      <c r="E286" s="167"/>
      <c r="F286" s="167"/>
      <c r="G286" s="167"/>
      <c r="H286" s="167"/>
      <c r="I286" s="167"/>
    </row>
    <row r="287" spans="2:9" ht="20.100000000000001" customHeight="1" x14ac:dyDescent="0.25">
      <c r="B287" s="261" t="s">
        <v>141</v>
      </c>
      <c r="C287" s="320"/>
      <c r="D287" s="320"/>
      <c r="E287" s="167"/>
      <c r="F287" s="167"/>
      <c r="G287" s="167"/>
      <c r="H287" s="167"/>
      <c r="I287" s="167"/>
    </row>
    <row r="288" spans="2:9" ht="31.5" x14ac:dyDescent="0.25">
      <c r="B288" s="265" t="s">
        <v>142</v>
      </c>
      <c r="C288" s="321"/>
      <c r="D288" s="321"/>
      <c r="E288" s="167"/>
      <c r="F288" s="167"/>
      <c r="G288" s="167"/>
      <c r="H288" s="167"/>
      <c r="I288" s="167"/>
    </row>
    <row r="289" spans="2:9" ht="20.100000000000001" customHeight="1" x14ac:dyDescent="0.25">
      <c r="B289" s="261"/>
      <c r="C289" s="167"/>
      <c r="D289" s="167"/>
      <c r="E289" s="167"/>
      <c r="F289" s="167"/>
      <c r="G289" s="167"/>
      <c r="H289" s="167"/>
      <c r="I289" s="167"/>
    </row>
    <row r="290" spans="2:9" s="267" customFormat="1" ht="15.75" x14ac:dyDescent="0.25">
      <c r="B290" s="266"/>
    </row>
  </sheetData>
  <mergeCells count="114">
    <mergeCell ref="B4:H4"/>
    <mergeCell ref="B5:H5"/>
    <mergeCell ref="B241:H241"/>
    <mergeCell ref="B247:H247"/>
    <mergeCell ref="G248:H248"/>
    <mergeCell ref="F224:G224"/>
    <mergeCell ref="F225:G225"/>
    <mergeCell ref="F226:G226"/>
    <mergeCell ref="F227:G227"/>
    <mergeCell ref="B230:H230"/>
    <mergeCell ref="B224:C224"/>
    <mergeCell ref="B225:C225"/>
    <mergeCell ref="B226:C226"/>
    <mergeCell ref="B227:C227"/>
    <mergeCell ref="F242:H245"/>
    <mergeCell ref="D224:E224"/>
    <mergeCell ref="D225:E225"/>
    <mergeCell ref="D226:E226"/>
    <mergeCell ref="D227:E227"/>
    <mergeCell ref="B233:F233"/>
    <mergeCell ref="B236:F236"/>
    <mergeCell ref="B231:H231"/>
    <mergeCell ref="G233:H233"/>
    <mergeCell ref="G236:H236"/>
    <mergeCell ref="B248:F248"/>
    <mergeCell ref="B239:H239"/>
    <mergeCell ref="C260:H260"/>
    <mergeCell ref="C261:H261"/>
    <mergeCell ref="C264:H264"/>
    <mergeCell ref="C265:H265"/>
    <mergeCell ref="C266:H266"/>
    <mergeCell ref="B251:H251"/>
    <mergeCell ref="C256:H256"/>
    <mergeCell ref="C257:H257"/>
    <mergeCell ref="C258:H258"/>
    <mergeCell ref="C259:H259"/>
    <mergeCell ref="C287:D287"/>
    <mergeCell ref="C288:D288"/>
    <mergeCell ref="C276:H276"/>
    <mergeCell ref="C277:H277"/>
    <mergeCell ref="C278:H278"/>
    <mergeCell ref="C279:H279"/>
    <mergeCell ref="C267:H267"/>
    <mergeCell ref="C270:H270"/>
    <mergeCell ref="C271:H271"/>
    <mergeCell ref="C272:H272"/>
    <mergeCell ref="C273:H273"/>
    <mergeCell ref="C280:H280"/>
    <mergeCell ref="B283:H284"/>
    <mergeCell ref="B235:H235"/>
    <mergeCell ref="B238:H238"/>
    <mergeCell ref="B108:H108"/>
    <mergeCell ref="C109:H109"/>
    <mergeCell ref="C110:H110"/>
    <mergeCell ref="C111:H111"/>
    <mergeCell ref="G113:G131"/>
    <mergeCell ref="H113:H131"/>
    <mergeCell ref="B131:C131"/>
    <mergeCell ref="B232:H232"/>
    <mergeCell ref="B198:H198"/>
    <mergeCell ref="B202:H202"/>
    <mergeCell ref="B216:H216"/>
    <mergeCell ref="B219:H219"/>
    <mergeCell ref="B214:E214"/>
    <mergeCell ref="B206:E206"/>
    <mergeCell ref="B162:C163"/>
    <mergeCell ref="B165:D165"/>
    <mergeCell ref="B103:C103"/>
    <mergeCell ref="G85:G103"/>
    <mergeCell ref="H85:H103"/>
    <mergeCell ref="B73:C73"/>
    <mergeCell ref="C82:H82"/>
    <mergeCell ref="G142:G160"/>
    <mergeCell ref="H142:H160"/>
    <mergeCell ref="B160:C160"/>
    <mergeCell ref="B137:H137"/>
    <mergeCell ref="C138:H138"/>
    <mergeCell ref="C139:H139"/>
    <mergeCell ref="C140:H140"/>
    <mergeCell ref="B105:C106"/>
    <mergeCell ref="B133:C134"/>
    <mergeCell ref="C83:H83"/>
    <mergeCell ref="C81:H81"/>
    <mergeCell ref="D70:G70"/>
    <mergeCell ref="D71:G71"/>
    <mergeCell ref="D72:G72"/>
    <mergeCell ref="D73:G73"/>
    <mergeCell ref="B70:C70"/>
    <mergeCell ref="B71:C71"/>
    <mergeCell ref="B72:C72"/>
    <mergeCell ref="B68:E68"/>
    <mergeCell ref="B80:H80"/>
    <mergeCell ref="F78:H78"/>
    <mergeCell ref="B77:D77"/>
    <mergeCell ref="B13:H13"/>
    <mergeCell ref="B18:H18"/>
    <mergeCell ref="B22:H22"/>
    <mergeCell ref="B64:H64"/>
    <mergeCell ref="D65:H65"/>
    <mergeCell ref="B12:H12"/>
    <mergeCell ref="B43:H43"/>
    <mergeCell ref="B27:H27"/>
    <mergeCell ref="B49:H49"/>
    <mergeCell ref="B53:H53"/>
    <mergeCell ref="B58:H58"/>
    <mergeCell ref="B30:H30"/>
    <mergeCell ref="B33:H33"/>
    <mergeCell ref="B38:C38"/>
    <mergeCell ref="B39:C39"/>
    <mergeCell ref="B40:C40"/>
    <mergeCell ref="B61:H61"/>
    <mergeCell ref="D59:H59"/>
    <mergeCell ref="D62:H62"/>
    <mergeCell ref="B3:H3"/>
  </mergeCells>
  <phoneticPr fontId="33" type="noConversion"/>
  <dataValidations xWindow="502" yWindow="737" count="2">
    <dataValidation operator="lessThan" allowBlank="1" showInputMessage="1" showErrorMessage="1" sqref="H48 H250" xr:uid="{71DE84E8-0975-446E-AA5A-C0069B953128}"/>
    <dataValidation operator="lessThan" allowBlank="1" showErrorMessage="1" promptTitle="ggg" prompt="fyht" sqref="B49" xr:uid="{07A8E9BB-BE33-4854-96EB-28E48A1CDB07}"/>
  </dataValidations>
  <pageMargins left="0.19685039370078741" right="0.19685039370078741" top="0.3543307086614173" bottom="0.3543307086614173" header="0.31496062992125984" footer="0.31496062992125984"/>
  <pageSetup paperSize="9" scale="42" fitToHeight="0" orientation="portrait" r:id="rId1"/>
  <extLst>
    <ext xmlns:x14="http://schemas.microsoft.com/office/spreadsheetml/2009/9/main" uri="{CCE6A557-97BC-4b89-ADB6-D9C93CAAB3DF}">
      <x14:dataValidations xmlns:xm="http://schemas.microsoft.com/office/excel/2006/main" xWindow="502" yWindow="737" count="1">
        <x14:dataValidation type="list" allowBlank="1" showInputMessage="1" showErrorMessage="1" xr:uid="{525F037C-6A6E-4A68-8024-DC6CD5CC1AD2}">
          <x14:formula1>
            <xm:f>Sheet1!$A$2:$A$15</xm:f>
          </x14:formula1>
          <xm:sqref>B85:B98 B113:B126 B142:B155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BFD25-0950-4D1E-A9C5-59934DCB1FF4}">
  <sheetPr>
    <pageSetUpPr fitToPage="1"/>
  </sheetPr>
  <dimension ref="A1:M290"/>
  <sheetViews>
    <sheetView topLeftCell="A247" zoomScale="110" zoomScaleNormal="110" zoomScaleSheetLayoutView="90" workbookViewId="0">
      <selection activeCell="B251" sqref="B251:H251"/>
    </sheetView>
  </sheetViews>
  <sheetFormatPr defaultColWidth="9.140625" defaultRowHeight="15" x14ac:dyDescent="0.25"/>
  <cols>
    <col min="1" max="1" width="7" style="2" customWidth="1"/>
    <col min="2" max="2" width="30.140625" style="2" customWidth="1"/>
    <col min="3" max="3" width="33.28515625" style="2" customWidth="1"/>
    <col min="4" max="4" width="41.42578125" style="2" bestFit="1" customWidth="1"/>
    <col min="5" max="5" width="23.140625" style="2" customWidth="1"/>
    <col min="6" max="6" width="30.140625" style="2" customWidth="1"/>
    <col min="7" max="7" width="37.7109375" style="2" customWidth="1"/>
    <col min="8" max="8" width="34.42578125" style="2" customWidth="1"/>
    <col min="9" max="9" width="23.7109375" style="2" customWidth="1"/>
    <col min="10" max="10" width="19.42578125" style="2" customWidth="1"/>
    <col min="11" max="11" width="26.85546875" style="2" customWidth="1"/>
    <col min="12" max="12" width="24.5703125" style="2" customWidth="1"/>
    <col min="13" max="13" width="23.5703125" style="2" customWidth="1"/>
    <col min="14" max="16384" width="9.140625" style="2"/>
  </cols>
  <sheetData>
    <row r="1" spans="2:10" ht="75" x14ac:dyDescent="0.25">
      <c r="G1" s="165" t="s">
        <v>187</v>
      </c>
      <c r="H1" s="59"/>
      <c r="I1" s="59"/>
    </row>
    <row r="2" spans="2:10" x14ac:dyDescent="0.25">
      <c r="B2" s="6"/>
      <c r="C2" s="4"/>
      <c r="G2" s="59"/>
      <c r="H2" s="59"/>
      <c r="I2" s="59"/>
    </row>
    <row r="3" spans="2:10" x14ac:dyDescent="0.25">
      <c r="B3" s="402" t="s">
        <v>22</v>
      </c>
      <c r="C3" s="402"/>
      <c r="D3" s="402"/>
      <c r="E3" s="402"/>
      <c r="F3" s="402"/>
      <c r="G3" s="402"/>
      <c r="H3" s="402"/>
      <c r="I3" s="407"/>
      <c r="J3" s="407"/>
    </row>
    <row r="4" spans="2:10" ht="15.75" x14ac:dyDescent="0.25">
      <c r="B4" s="403" t="s">
        <v>23</v>
      </c>
      <c r="C4" s="403"/>
      <c r="D4" s="403"/>
      <c r="E4" s="403"/>
      <c r="F4" s="403"/>
      <c r="G4" s="403"/>
      <c r="H4" s="403"/>
      <c r="I4" s="408"/>
      <c r="J4" s="408"/>
    </row>
    <row r="5" spans="2:10" ht="15.75" x14ac:dyDescent="0.25">
      <c r="B5" s="403" t="s">
        <v>171</v>
      </c>
      <c r="C5" s="403"/>
      <c r="D5" s="403"/>
      <c r="E5" s="403"/>
      <c r="F5" s="403"/>
      <c r="G5" s="403"/>
      <c r="H5" s="403"/>
      <c r="I5" s="408"/>
      <c r="J5" s="408"/>
    </row>
    <row r="6" spans="2:10" ht="15.75" x14ac:dyDescent="0.25">
      <c r="B6" s="408"/>
      <c r="C6" s="408"/>
      <c r="D6" s="408"/>
      <c r="E6" s="408"/>
      <c r="F6" s="408"/>
      <c r="G6" s="408"/>
      <c r="H6" s="408"/>
      <c r="I6" s="408"/>
      <c r="J6" s="408"/>
    </row>
    <row r="7" spans="2:10" ht="15.75" x14ac:dyDescent="0.25">
      <c r="B7" s="95" t="s">
        <v>173</v>
      </c>
      <c r="C7" s="96"/>
      <c r="E7" s="148"/>
    </row>
    <row r="8" spans="2:10" ht="15.75" x14ac:dyDescent="0.25">
      <c r="B8" s="3"/>
      <c r="C8" s="4"/>
    </row>
    <row r="9" spans="2:10" ht="15.75" x14ac:dyDescent="0.25">
      <c r="B9" s="3"/>
      <c r="C9" s="4"/>
    </row>
    <row r="10" spans="2:10" x14ac:dyDescent="0.25">
      <c r="B10" s="58" t="s">
        <v>38</v>
      </c>
      <c r="C10" s="4"/>
      <c r="F10" s="36"/>
      <c r="G10" s="36"/>
      <c r="H10" s="36"/>
      <c r="I10" s="36"/>
      <c r="J10" s="36"/>
    </row>
    <row r="11" spans="2:10" x14ac:dyDescent="0.25">
      <c r="B11" s="8" t="s">
        <v>37</v>
      </c>
      <c r="C11" s="4"/>
      <c r="F11" s="36"/>
      <c r="G11" s="36"/>
      <c r="H11" s="36"/>
      <c r="I11" s="36"/>
      <c r="J11" s="36"/>
    </row>
    <row r="12" spans="2:10" x14ac:dyDescent="0.25">
      <c r="B12" s="404" t="s">
        <v>24</v>
      </c>
      <c r="C12" s="404"/>
      <c r="D12" s="404"/>
      <c r="E12" s="404"/>
      <c r="F12" s="404"/>
      <c r="G12" s="404"/>
      <c r="H12" s="404"/>
      <c r="I12" s="36"/>
      <c r="J12" s="36"/>
    </row>
    <row r="13" spans="2:10" x14ac:dyDescent="0.25">
      <c r="B13" s="404" t="s">
        <v>25</v>
      </c>
      <c r="C13" s="404"/>
      <c r="D13" s="404"/>
      <c r="E13" s="404"/>
      <c r="F13" s="404"/>
      <c r="G13" s="404"/>
      <c r="H13" s="404"/>
      <c r="I13" s="36"/>
      <c r="J13" s="36"/>
    </row>
    <row r="14" spans="2:10" ht="18.75" x14ac:dyDescent="0.25">
      <c r="B14" s="7"/>
      <c r="C14" s="4"/>
      <c r="F14" s="36"/>
      <c r="G14" s="36"/>
      <c r="H14" s="36"/>
      <c r="I14" s="36"/>
      <c r="J14" s="36"/>
    </row>
    <row r="15" spans="2:10" x14ac:dyDescent="0.25">
      <c r="B15" s="58" t="s">
        <v>39</v>
      </c>
      <c r="C15" s="4"/>
    </row>
    <row r="16" spans="2:10" ht="18.75" x14ac:dyDescent="0.25">
      <c r="B16" s="7"/>
      <c r="C16" s="4"/>
    </row>
    <row r="17" spans="2:10" x14ac:dyDescent="0.25">
      <c r="B17" s="6" t="s">
        <v>40</v>
      </c>
      <c r="C17" s="4"/>
    </row>
    <row r="18" spans="2:10" x14ac:dyDescent="0.25">
      <c r="B18" s="400">
        <f>'Paraiška 2022'!B18</f>
        <v>0</v>
      </c>
      <c r="C18" s="400"/>
      <c r="D18" s="400"/>
      <c r="E18" s="400"/>
      <c r="F18" s="400"/>
      <c r="G18" s="400"/>
      <c r="H18" s="400"/>
    </row>
    <row r="19" spans="2:10" ht="15.75" x14ac:dyDescent="0.25">
      <c r="B19" s="3"/>
      <c r="C19" s="4"/>
    </row>
    <row r="20" spans="2:10" x14ac:dyDescent="0.25">
      <c r="B20" s="6" t="s">
        <v>41</v>
      </c>
      <c r="C20" s="4"/>
    </row>
    <row r="21" spans="2:10" x14ac:dyDescent="0.25">
      <c r="B21" s="8" t="s">
        <v>172</v>
      </c>
      <c r="C21" s="4"/>
    </row>
    <row r="22" spans="2:10" x14ac:dyDescent="0.25">
      <c r="B22" s="400">
        <f>'Paraiška 2022'!B22</f>
        <v>0</v>
      </c>
      <c r="C22" s="400"/>
      <c r="D22" s="400"/>
      <c r="E22" s="400"/>
      <c r="F22" s="400"/>
      <c r="G22" s="400"/>
      <c r="H22" s="400"/>
    </row>
    <row r="23" spans="2:10" s="9" customFormat="1" x14ac:dyDescent="0.25">
      <c r="B23" s="53"/>
      <c r="C23" s="53"/>
      <c r="D23" s="53"/>
      <c r="E23" s="53"/>
      <c r="F23" s="2"/>
      <c r="G23" s="2"/>
      <c r="H23" s="2"/>
      <c r="I23" s="2"/>
      <c r="J23" s="2"/>
    </row>
    <row r="24" spans="2:10" x14ac:dyDescent="0.25">
      <c r="B24" s="58" t="s">
        <v>42</v>
      </c>
      <c r="C24" s="4"/>
    </row>
    <row r="25" spans="2:10" ht="15.75" x14ac:dyDescent="0.25">
      <c r="B25" s="3"/>
      <c r="C25" s="4"/>
    </row>
    <row r="26" spans="2:10" x14ac:dyDescent="0.25">
      <c r="B26" s="6" t="s">
        <v>158</v>
      </c>
      <c r="C26" s="4"/>
    </row>
    <row r="27" spans="2:10" ht="15.75" x14ac:dyDescent="0.25">
      <c r="B27" s="360">
        <f>'Paraiška 2022'!B27</f>
        <v>0</v>
      </c>
      <c r="C27" s="360"/>
      <c r="D27" s="360"/>
      <c r="E27" s="360"/>
      <c r="F27" s="360"/>
      <c r="G27" s="360"/>
      <c r="H27" s="360"/>
    </row>
    <row r="28" spans="2:10" x14ac:dyDescent="0.25">
      <c r="B28" s="138"/>
      <c r="C28" s="139"/>
      <c r="D28" s="10"/>
      <c r="E28" s="10"/>
      <c r="F28" s="10"/>
      <c r="G28" s="10"/>
      <c r="H28" s="10"/>
    </row>
    <row r="29" spans="2:10" x14ac:dyDescent="0.25">
      <c r="B29" s="140" t="s">
        <v>43</v>
      </c>
      <c r="C29" s="139"/>
      <c r="D29" s="10"/>
      <c r="E29" s="10"/>
      <c r="F29" s="10"/>
      <c r="G29" s="10"/>
      <c r="H29" s="10"/>
    </row>
    <row r="30" spans="2:10" x14ac:dyDescent="0.25">
      <c r="B30" s="399">
        <f>'Paraiška 2022'!B30</f>
        <v>0</v>
      </c>
      <c r="C30" s="399"/>
      <c r="D30" s="399"/>
      <c r="E30" s="399"/>
      <c r="F30" s="399"/>
      <c r="G30" s="399"/>
      <c r="H30" s="399"/>
    </row>
    <row r="31" spans="2:10" x14ac:dyDescent="0.25">
      <c r="B31" s="138"/>
      <c r="C31" s="139"/>
      <c r="D31" s="10"/>
      <c r="E31" s="10"/>
      <c r="F31" s="10"/>
      <c r="G31" s="10"/>
      <c r="H31" s="10"/>
    </row>
    <row r="32" spans="2:10" x14ac:dyDescent="0.25">
      <c r="B32" s="140" t="s">
        <v>159</v>
      </c>
      <c r="C32" s="139"/>
      <c r="D32" s="10"/>
      <c r="E32" s="10"/>
      <c r="F32" s="10"/>
      <c r="G32" s="10"/>
      <c r="H32" s="10"/>
      <c r="I32" s="29"/>
    </row>
    <row r="33" spans="2:11" x14ac:dyDescent="0.25">
      <c r="B33" s="399">
        <f>'Paraiška 2022'!B33</f>
        <v>0</v>
      </c>
      <c r="C33" s="399"/>
      <c r="D33" s="399"/>
      <c r="E33" s="399"/>
      <c r="F33" s="399"/>
      <c r="G33" s="399"/>
      <c r="H33" s="399"/>
      <c r="I33" s="29"/>
    </row>
    <row r="34" spans="2:11" s="10" customFormat="1" ht="15.75" x14ac:dyDescent="0.25">
      <c r="B34" s="52"/>
      <c r="C34" s="52"/>
      <c r="D34" s="52"/>
      <c r="E34" s="52"/>
      <c r="F34" s="2"/>
      <c r="G34" s="2"/>
      <c r="H34" s="2"/>
      <c r="I34" s="2"/>
      <c r="J34" s="2"/>
    </row>
    <row r="35" spans="2:11" s="10" customFormat="1" x14ac:dyDescent="0.25">
      <c r="B35" s="58" t="s">
        <v>44</v>
      </c>
      <c r="C35" s="4"/>
      <c r="D35" s="4"/>
      <c r="E35" s="4"/>
      <c r="F35" s="4"/>
      <c r="G35" s="4"/>
      <c r="H35" s="4"/>
      <c r="I35" s="53"/>
      <c r="J35" s="53"/>
    </row>
    <row r="36" spans="2:11" s="10" customFormat="1" ht="15.75" x14ac:dyDescent="0.25">
      <c r="B36" s="5"/>
      <c r="C36" s="4"/>
      <c r="D36" s="4"/>
      <c r="E36" s="4"/>
      <c r="F36" s="4"/>
      <c r="G36" s="4"/>
      <c r="H36" s="4"/>
      <c r="I36" s="53"/>
      <c r="J36" s="53"/>
    </row>
    <row r="37" spans="2:11" s="10" customFormat="1" ht="15.75" thickBot="1" x14ac:dyDescent="0.3">
      <c r="B37" s="6" t="s">
        <v>45</v>
      </c>
      <c r="C37" s="4"/>
      <c r="D37" s="4"/>
      <c r="E37" s="4"/>
      <c r="F37" s="4"/>
      <c r="G37" s="24"/>
      <c r="H37" s="24"/>
      <c r="I37" s="53"/>
      <c r="J37" s="53"/>
    </row>
    <row r="38" spans="2:11" s="10" customFormat="1" ht="45" x14ac:dyDescent="0.25">
      <c r="B38" s="401" t="s">
        <v>160</v>
      </c>
      <c r="C38" s="387"/>
      <c r="D38" s="131" t="s">
        <v>26</v>
      </c>
      <c r="E38" s="131" t="s">
        <v>161</v>
      </c>
      <c r="F38" s="131" t="s">
        <v>35</v>
      </c>
      <c r="G38" s="131" t="s">
        <v>34</v>
      </c>
      <c r="H38" s="97" t="s">
        <v>32</v>
      </c>
      <c r="J38" s="53"/>
    </row>
    <row r="39" spans="2:11" s="10" customFormat="1" ht="24.75" customHeight="1" x14ac:dyDescent="0.25">
      <c r="B39" s="391">
        <f>'Paraiška 2022'!B39</f>
        <v>0</v>
      </c>
      <c r="C39" s="392"/>
      <c r="D39" s="141">
        <f>'Paraiška 2022'!D39</f>
        <v>0</v>
      </c>
      <c r="E39" s="141">
        <f>'Paraiška 2022'!E39</f>
        <v>0</v>
      </c>
      <c r="F39" s="141">
        <f>'Paraiška 2022'!F39</f>
        <v>0</v>
      </c>
      <c r="G39" s="141">
        <f>'Paraiška 2022'!G39</f>
        <v>0</v>
      </c>
      <c r="H39" s="141">
        <f>'Paraiška 2022'!H39</f>
        <v>0</v>
      </c>
      <c r="J39" s="53"/>
    </row>
    <row r="40" spans="2:11" s="10" customFormat="1" ht="24.75" customHeight="1" x14ac:dyDescent="0.25">
      <c r="B40" s="391">
        <f>'Paraiška 2022'!B40</f>
        <v>0</v>
      </c>
      <c r="C40" s="392"/>
      <c r="D40" s="141">
        <f>'Paraiška 2022'!D40</f>
        <v>0</v>
      </c>
      <c r="E40" s="141">
        <f>'Paraiška 2022'!E40</f>
        <v>0</v>
      </c>
      <c r="F40" s="141">
        <f>'Paraiška 2022'!F40</f>
        <v>0</v>
      </c>
      <c r="G40" s="141">
        <f>'Paraiška 2022'!G40</f>
        <v>0</v>
      </c>
      <c r="H40" s="141">
        <f>'Paraiška 2022'!H40</f>
        <v>0</v>
      </c>
      <c r="J40" s="53"/>
    </row>
    <row r="41" spans="2:11" ht="15.75" x14ac:dyDescent="0.25">
      <c r="I41" s="1"/>
    </row>
    <row r="42" spans="2:11" ht="16.5" thickBot="1" x14ac:dyDescent="0.3">
      <c r="I42" s="1"/>
    </row>
    <row r="43" spans="2:11" ht="16.5" thickBot="1" x14ac:dyDescent="0.3">
      <c r="B43" s="393" t="s">
        <v>29</v>
      </c>
      <c r="C43" s="394"/>
      <c r="D43" s="394"/>
      <c r="E43" s="394"/>
      <c r="F43" s="394"/>
      <c r="G43" s="394"/>
      <c r="H43" s="395"/>
      <c r="I43" s="1"/>
    </row>
    <row r="44" spans="2:11" s="10" customFormat="1" ht="15.75" x14ac:dyDescent="0.25">
      <c r="B44" s="54"/>
      <c r="C44" s="54"/>
      <c r="D44" s="54"/>
      <c r="E44" s="54"/>
      <c r="F44" s="54"/>
      <c r="G44" s="54"/>
      <c r="H44" s="54"/>
      <c r="I44" s="55"/>
    </row>
    <row r="45" spans="2:11" ht="15.75" x14ac:dyDescent="0.25">
      <c r="B45" s="58" t="s">
        <v>107</v>
      </c>
      <c r="C45" s="4"/>
      <c r="I45" s="1"/>
    </row>
    <row r="46" spans="2:11" ht="15.75" x14ac:dyDescent="0.25">
      <c r="B46" s="5"/>
      <c r="C46" s="4"/>
      <c r="I46" s="1"/>
    </row>
    <row r="47" spans="2:11" s="12" customFormat="1" x14ac:dyDescent="0.25">
      <c r="B47" s="57" t="s">
        <v>108</v>
      </c>
      <c r="F47" s="2"/>
      <c r="G47" s="4"/>
      <c r="H47" s="4"/>
      <c r="I47" s="4"/>
      <c r="J47" s="4"/>
      <c r="K47" s="4"/>
    </row>
    <row r="48" spans="2:11" s="12" customFormat="1" ht="15.75" thickBot="1" x14ac:dyDescent="0.3">
      <c r="B48" s="13" t="s">
        <v>36</v>
      </c>
      <c r="F48" s="2"/>
      <c r="G48" s="4"/>
      <c r="H48" s="56" t="str">
        <f>IF(LEN(B49)&lt;1000,"","Viršytas maksimalus 1000 simbolių skaičius")</f>
        <v/>
      </c>
      <c r="I48" s="4"/>
      <c r="J48" s="4"/>
      <c r="K48" s="4"/>
    </row>
    <row r="49" spans="1:11" ht="122.25" customHeight="1" thickBot="1" x14ac:dyDescent="0.3">
      <c r="B49" s="396">
        <f>'Paraiška 2022'!B49</f>
        <v>0</v>
      </c>
      <c r="C49" s="397"/>
      <c r="D49" s="397"/>
      <c r="E49" s="397"/>
      <c r="F49" s="397"/>
      <c r="G49" s="397"/>
      <c r="H49" s="398"/>
      <c r="J49" s="4"/>
      <c r="K49" s="4"/>
    </row>
    <row r="50" spans="1:11" ht="15.75" x14ac:dyDescent="0.25">
      <c r="A50" s="10"/>
      <c r="B50" s="5"/>
      <c r="C50" s="4"/>
      <c r="G50" s="4"/>
      <c r="H50" s="4"/>
      <c r="I50" s="4"/>
      <c r="J50" s="4"/>
      <c r="K50" s="4"/>
    </row>
    <row r="51" spans="1:11" x14ac:dyDescent="0.25">
      <c r="A51" s="10"/>
      <c r="B51" s="57" t="s">
        <v>109</v>
      </c>
      <c r="C51" s="12"/>
      <c r="F51" s="4"/>
      <c r="G51" s="4"/>
      <c r="H51" s="4"/>
      <c r="I51" s="4"/>
      <c r="J51" s="4"/>
      <c r="K51" s="4"/>
    </row>
    <row r="52" spans="1:11" x14ac:dyDescent="0.25">
      <c r="A52" s="10"/>
      <c r="B52" s="46" t="s">
        <v>164</v>
      </c>
      <c r="C52" s="47"/>
      <c r="D52" s="10"/>
      <c r="E52" s="10"/>
      <c r="F52" s="4"/>
      <c r="G52" s="4"/>
    </row>
    <row r="53" spans="1:11" ht="63" customHeight="1" x14ac:dyDescent="0.25">
      <c r="B53" s="399">
        <f>'Paraiška 2022'!B53</f>
        <v>0</v>
      </c>
      <c r="C53" s="399"/>
      <c r="D53" s="399"/>
      <c r="E53" s="399"/>
      <c r="F53" s="399"/>
      <c r="G53" s="399"/>
      <c r="H53" s="399"/>
    </row>
    <row r="54" spans="1:11" s="10" customFormat="1" x14ac:dyDescent="0.25">
      <c r="B54" s="53"/>
      <c r="C54" s="53"/>
      <c r="D54" s="53"/>
      <c r="E54" s="53"/>
      <c r="F54" s="4"/>
      <c r="G54" s="4"/>
      <c r="H54" s="2"/>
      <c r="I54" s="2"/>
      <c r="J54" s="2"/>
      <c r="K54" s="2"/>
    </row>
    <row r="55" spans="1:11" x14ac:dyDescent="0.25">
      <c r="A55" s="10"/>
      <c r="B55" s="6" t="s">
        <v>110</v>
      </c>
      <c r="F55" s="4"/>
      <c r="G55" s="4"/>
    </row>
    <row r="56" spans="1:11" x14ac:dyDescent="0.25">
      <c r="A56" s="10"/>
      <c r="B56" s="46" t="s">
        <v>169</v>
      </c>
      <c r="F56" s="4"/>
      <c r="G56" s="4"/>
    </row>
    <row r="57" spans="1:11" x14ac:dyDescent="0.25">
      <c r="A57" s="10"/>
      <c r="B57" s="46"/>
      <c r="F57" s="4"/>
      <c r="G57" s="4"/>
    </row>
    <row r="58" spans="1:11" x14ac:dyDescent="0.25">
      <c r="A58" s="10"/>
      <c r="B58" s="271" t="s">
        <v>46</v>
      </c>
      <c r="C58" s="271"/>
      <c r="D58" s="271"/>
      <c r="E58" s="271"/>
      <c r="F58" s="271"/>
      <c r="G58" s="271"/>
      <c r="H58" s="271"/>
    </row>
    <row r="59" spans="1:11" x14ac:dyDescent="0.25">
      <c r="A59" s="10"/>
      <c r="B59" s="94" t="s">
        <v>131</v>
      </c>
      <c r="C59" s="94" t="s">
        <v>64</v>
      </c>
      <c r="D59" s="272"/>
      <c r="E59" s="273"/>
      <c r="F59" s="273"/>
      <c r="G59" s="273"/>
      <c r="H59" s="274"/>
    </row>
    <row r="60" spans="1:11" x14ac:dyDescent="0.25">
      <c r="F60" s="4"/>
      <c r="G60" s="4"/>
    </row>
    <row r="61" spans="1:11" x14ac:dyDescent="0.25">
      <c r="B61" s="271" t="s">
        <v>149</v>
      </c>
      <c r="C61" s="271"/>
      <c r="D61" s="271"/>
      <c r="E61" s="271"/>
      <c r="F61" s="271"/>
      <c r="G61" s="271"/>
      <c r="H61" s="271"/>
    </row>
    <row r="62" spans="1:11" x14ac:dyDescent="0.25">
      <c r="B62" s="94" t="s">
        <v>132</v>
      </c>
      <c r="C62" s="94" t="s">
        <v>64</v>
      </c>
      <c r="D62" s="272"/>
      <c r="E62" s="273"/>
      <c r="F62" s="273"/>
      <c r="G62" s="273"/>
      <c r="H62" s="274"/>
    </row>
    <row r="63" spans="1:11" x14ac:dyDescent="0.25">
      <c r="F63" s="4"/>
      <c r="G63" s="4"/>
    </row>
    <row r="64" spans="1:11" x14ac:dyDescent="0.25">
      <c r="B64" s="271" t="s">
        <v>47</v>
      </c>
      <c r="C64" s="271"/>
      <c r="D64" s="271"/>
      <c r="E64" s="271"/>
      <c r="F64" s="271"/>
      <c r="G64" s="271"/>
      <c r="H64" s="271"/>
    </row>
    <row r="65" spans="1:10" x14ac:dyDescent="0.25">
      <c r="B65" s="94" t="s">
        <v>133</v>
      </c>
      <c r="C65" s="94" t="s">
        <v>64</v>
      </c>
      <c r="D65" s="272"/>
      <c r="E65" s="273"/>
      <c r="F65" s="273"/>
      <c r="G65" s="273"/>
      <c r="H65" s="274"/>
    </row>
    <row r="66" spans="1:10" ht="20.100000000000001" customHeight="1" x14ac:dyDescent="0.25">
      <c r="F66" s="4"/>
      <c r="G66" s="4"/>
    </row>
    <row r="67" spans="1:10" ht="20.100000000000001" customHeight="1" x14ac:dyDescent="0.25">
      <c r="B67" s="6" t="s">
        <v>111</v>
      </c>
      <c r="C67" s="4"/>
      <c r="F67" s="4"/>
    </row>
    <row r="68" spans="1:10" ht="53.25" customHeight="1" x14ac:dyDescent="0.25">
      <c r="B68" s="390" t="s">
        <v>165</v>
      </c>
      <c r="C68" s="390"/>
      <c r="D68" s="390"/>
      <c r="E68" s="390"/>
      <c r="F68" s="4"/>
      <c r="G68" s="12"/>
      <c r="H68" s="12"/>
      <c r="I68" s="12"/>
      <c r="J68" s="12"/>
    </row>
    <row r="69" spans="1:10" s="16" customFormat="1" ht="20.100000000000001" customHeight="1" thickBot="1" x14ac:dyDescent="0.3">
      <c r="B69" s="14"/>
      <c r="C69" s="15"/>
      <c r="D69" s="15"/>
      <c r="E69" s="15"/>
      <c r="F69" s="15"/>
      <c r="G69" s="12"/>
      <c r="H69" s="12"/>
      <c r="I69" s="12"/>
      <c r="J69" s="12"/>
    </row>
    <row r="70" spans="1:10" s="10" customFormat="1" ht="45" customHeight="1" x14ac:dyDescent="0.25">
      <c r="A70" s="41"/>
      <c r="B70" s="385" t="s">
        <v>1</v>
      </c>
      <c r="C70" s="386"/>
      <c r="D70" s="387" t="s">
        <v>28</v>
      </c>
      <c r="E70" s="387"/>
      <c r="F70" s="387"/>
      <c r="G70" s="387"/>
      <c r="H70" s="97" t="s">
        <v>2</v>
      </c>
      <c r="I70" s="12"/>
      <c r="J70" s="12"/>
    </row>
    <row r="71" spans="1:10" s="23" customFormat="1" ht="85.5" customHeight="1" x14ac:dyDescent="0.25">
      <c r="A71" s="42"/>
      <c r="B71" s="388" t="s">
        <v>27</v>
      </c>
      <c r="C71" s="389"/>
      <c r="D71" s="381">
        <f>'Paraiška 2022'!D71</f>
        <v>0</v>
      </c>
      <c r="E71" s="381"/>
      <c r="F71" s="381"/>
      <c r="G71" s="381"/>
      <c r="H71" s="142">
        <f>'Paraiška 2022'!H71</f>
        <v>0</v>
      </c>
      <c r="I71" s="12"/>
      <c r="J71" s="12"/>
    </row>
    <row r="72" spans="1:10" s="23" customFormat="1" ht="85.5" customHeight="1" x14ac:dyDescent="0.25">
      <c r="B72" s="388" t="s">
        <v>166</v>
      </c>
      <c r="C72" s="389"/>
      <c r="D72" s="381">
        <f>'Paraiška 2022'!D72</f>
        <v>0</v>
      </c>
      <c r="E72" s="381"/>
      <c r="F72" s="381"/>
      <c r="G72" s="381"/>
      <c r="H72" s="142">
        <f>'Paraiška 2022'!H72</f>
        <v>0</v>
      </c>
      <c r="I72" s="12"/>
      <c r="J72" s="12"/>
    </row>
    <row r="73" spans="1:10" s="23" customFormat="1" ht="85.5" customHeight="1" thickBot="1" x14ac:dyDescent="0.3">
      <c r="B73" s="379" t="s">
        <v>150</v>
      </c>
      <c r="C73" s="380"/>
      <c r="D73" s="381">
        <f>'Paraiška 2022'!D73</f>
        <v>0</v>
      </c>
      <c r="E73" s="381"/>
      <c r="F73" s="381"/>
      <c r="G73" s="381"/>
      <c r="H73" s="142">
        <f>'Paraiška 2022'!H73</f>
        <v>0</v>
      </c>
      <c r="I73" s="12"/>
      <c r="J73" s="12"/>
    </row>
    <row r="74" spans="1:10" ht="20.100000000000001" customHeight="1" x14ac:dyDescent="0.25">
      <c r="B74" s="1"/>
      <c r="C74" s="4"/>
      <c r="F74" s="29"/>
      <c r="G74" s="12"/>
      <c r="H74" s="12"/>
      <c r="I74" s="12"/>
      <c r="J74" s="12"/>
    </row>
    <row r="75" spans="1:10" s="9" customFormat="1" ht="20.100000000000001" customHeight="1" x14ac:dyDescent="0.25">
      <c r="B75" s="53"/>
      <c r="C75" s="53"/>
      <c r="D75" s="53"/>
      <c r="E75" s="53"/>
      <c r="F75" s="53"/>
      <c r="G75" s="12"/>
      <c r="H75" s="12"/>
      <c r="I75" s="12"/>
      <c r="J75" s="12"/>
    </row>
    <row r="76" spans="1:10" ht="20.100000000000001" customHeight="1" x14ac:dyDescent="0.25">
      <c r="B76" s="58" t="s">
        <v>162</v>
      </c>
      <c r="C76" s="4"/>
      <c r="D76" s="128"/>
      <c r="G76" s="12"/>
      <c r="H76" s="12"/>
      <c r="I76" s="12"/>
      <c r="J76" s="12"/>
    </row>
    <row r="77" spans="1:10" s="9" customFormat="1" ht="20.100000000000001" customHeight="1" thickBot="1" x14ac:dyDescent="0.3">
      <c r="B77" s="302"/>
      <c r="C77" s="302"/>
      <c r="D77" s="302"/>
      <c r="E77" s="53"/>
      <c r="F77" s="53"/>
      <c r="G77" s="12"/>
      <c r="H77" s="12"/>
      <c r="I77" s="12"/>
      <c r="J77" s="12"/>
    </row>
    <row r="78" spans="1:10" ht="20.100000000000001" customHeight="1" thickBot="1" x14ac:dyDescent="0.3">
      <c r="B78" s="6" t="s">
        <v>112</v>
      </c>
      <c r="F78" s="382">
        <f>B22</f>
        <v>0</v>
      </c>
      <c r="G78" s="383"/>
      <c r="H78" s="384"/>
      <c r="I78" s="12"/>
    </row>
    <row r="79" spans="1:10" ht="20.100000000000001" customHeight="1" thickBot="1" x14ac:dyDescent="0.3">
      <c r="B79" s="11"/>
      <c r="I79" s="12"/>
    </row>
    <row r="80" spans="1:10" ht="20.100000000000001" customHeight="1" x14ac:dyDescent="0.25">
      <c r="B80" s="370" t="s">
        <v>27</v>
      </c>
      <c r="C80" s="371"/>
      <c r="D80" s="371"/>
      <c r="E80" s="371"/>
      <c r="F80" s="371"/>
      <c r="G80" s="371"/>
      <c r="H80" s="372"/>
      <c r="I80" s="12"/>
    </row>
    <row r="81" spans="2:13" ht="20.100000000000001" customHeight="1" x14ac:dyDescent="0.25">
      <c r="B81" s="98" t="s">
        <v>143</v>
      </c>
      <c r="C81" s="373">
        <f>D59</f>
        <v>0</v>
      </c>
      <c r="D81" s="373"/>
      <c r="E81" s="373"/>
      <c r="F81" s="373"/>
      <c r="G81" s="373"/>
      <c r="H81" s="374"/>
      <c r="I81" s="12"/>
    </row>
    <row r="82" spans="2:13" x14ac:dyDescent="0.25">
      <c r="B82" s="98" t="s">
        <v>68</v>
      </c>
      <c r="C82" s="375"/>
      <c r="D82" s="375"/>
      <c r="E82" s="375"/>
      <c r="F82" s="375"/>
      <c r="G82" s="375"/>
      <c r="H82" s="376"/>
      <c r="I82" s="72"/>
      <c r="J82" s="72"/>
      <c r="K82" s="72"/>
      <c r="L82" s="72"/>
      <c r="M82" s="73"/>
    </row>
    <row r="83" spans="2:13" ht="74.25" customHeight="1" x14ac:dyDescent="0.25">
      <c r="B83" s="98" t="s">
        <v>69</v>
      </c>
      <c r="C83" s="375"/>
      <c r="D83" s="375"/>
      <c r="E83" s="375"/>
      <c r="F83" s="375"/>
      <c r="G83" s="375"/>
      <c r="H83" s="376"/>
      <c r="I83" s="72"/>
      <c r="J83" s="72"/>
      <c r="K83" s="72"/>
      <c r="L83" s="72"/>
      <c r="M83" s="73"/>
    </row>
    <row r="84" spans="2:13" ht="176.25" customHeight="1" x14ac:dyDescent="0.25">
      <c r="B84" s="99" t="s">
        <v>181</v>
      </c>
      <c r="C84" s="133" t="s">
        <v>70</v>
      </c>
      <c r="D84" s="133" t="s">
        <v>65</v>
      </c>
      <c r="E84" s="133" t="s">
        <v>66</v>
      </c>
      <c r="F84" s="133" t="s">
        <v>71</v>
      </c>
      <c r="G84" s="133" t="s">
        <v>33</v>
      </c>
      <c r="H84" s="100" t="s">
        <v>151</v>
      </c>
      <c r="I84" s="72"/>
      <c r="J84" s="72"/>
      <c r="K84" s="72"/>
      <c r="L84" s="72"/>
      <c r="M84" s="73"/>
    </row>
    <row r="85" spans="2:13" ht="15.75" customHeight="1" x14ac:dyDescent="0.25">
      <c r="B85" s="101"/>
      <c r="C85" s="102"/>
      <c r="D85" s="102"/>
      <c r="E85" s="102"/>
      <c r="F85" s="103">
        <f>SUM(D85:E85)</f>
        <v>0</v>
      </c>
      <c r="G85" s="305"/>
      <c r="H85" s="306"/>
      <c r="I85" s="72"/>
      <c r="J85" s="72"/>
      <c r="K85" s="72"/>
      <c r="L85" s="72"/>
      <c r="M85" s="73"/>
    </row>
    <row r="86" spans="2:13" ht="15.75" customHeight="1" x14ac:dyDescent="0.25">
      <c r="B86" s="101"/>
      <c r="C86" s="102"/>
      <c r="D86" s="102"/>
      <c r="E86" s="102"/>
      <c r="F86" s="103">
        <f t="shared" ref="F86:F102" si="0">SUM(D86:E86)</f>
        <v>0</v>
      </c>
      <c r="G86" s="305"/>
      <c r="H86" s="306"/>
      <c r="I86" s="72"/>
      <c r="J86" s="72"/>
      <c r="K86" s="72"/>
      <c r="L86" s="72"/>
      <c r="M86" s="73"/>
    </row>
    <row r="87" spans="2:13" ht="15.75" customHeight="1" x14ac:dyDescent="0.25">
      <c r="B87" s="101"/>
      <c r="C87" s="102"/>
      <c r="D87" s="102"/>
      <c r="E87" s="102"/>
      <c r="F87" s="103">
        <f t="shared" si="0"/>
        <v>0</v>
      </c>
      <c r="G87" s="305"/>
      <c r="H87" s="306"/>
      <c r="I87" s="72"/>
      <c r="J87" s="72"/>
      <c r="K87" s="72"/>
      <c r="L87" s="72"/>
      <c r="M87" s="73"/>
    </row>
    <row r="88" spans="2:13" ht="15.75" customHeight="1" x14ac:dyDescent="0.25">
      <c r="B88" s="101"/>
      <c r="C88" s="102"/>
      <c r="D88" s="102"/>
      <c r="E88" s="102"/>
      <c r="F88" s="103">
        <f t="shared" si="0"/>
        <v>0</v>
      </c>
      <c r="G88" s="305"/>
      <c r="H88" s="306"/>
      <c r="I88" s="72"/>
      <c r="J88" s="72"/>
      <c r="K88" s="72"/>
      <c r="L88" s="72"/>
      <c r="M88" s="73"/>
    </row>
    <row r="89" spans="2:13" ht="15.75" customHeight="1" x14ac:dyDescent="0.25">
      <c r="B89" s="101"/>
      <c r="C89" s="102"/>
      <c r="D89" s="102"/>
      <c r="E89" s="102"/>
      <c r="F89" s="103">
        <f t="shared" si="0"/>
        <v>0</v>
      </c>
      <c r="G89" s="305"/>
      <c r="H89" s="306"/>
      <c r="I89" s="72"/>
      <c r="J89" s="72"/>
      <c r="K89" s="72"/>
      <c r="L89" s="72"/>
      <c r="M89" s="73"/>
    </row>
    <row r="90" spans="2:13" ht="15.75" customHeight="1" x14ac:dyDescent="0.25">
      <c r="B90" s="101"/>
      <c r="C90" s="102"/>
      <c r="D90" s="102"/>
      <c r="E90" s="102"/>
      <c r="F90" s="103">
        <f t="shared" si="0"/>
        <v>0</v>
      </c>
      <c r="G90" s="305"/>
      <c r="H90" s="306"/>
      <c r="I90" s="72"/>
      <c r="J90" s="72"/>
      <c r="K90" s="72"/>
      <c r="L90" s="72"/>
      <c r="M90" s="73"/>
    </row>
    <row r="91" spans="2:13" ht="15.75" customHeight="1" x14ac:dyDescent="0.25">
      <c r="B91" s="101"/>
      <c r="C91" s="102"/>
      <c r="D91" s="102"/>
      <c r="E91" s="102"/>
      <c r="F91" s="103">
        <f t="shared" si="0"/>
        <v>0</v>
      </c>
      <c r="G91" s="305"/>
      <c r="H91" s="306"/>
      <c r="I91" s="72"/>
      <c r="J91" s="72"/>
      <c r="K91" s="72"/>
      <c r="L91" s="72"/>
      <c r="M91" s="73"/>
    </row>
    <row r="92" spans="2:13" ht="15.75" customHeight="1" x14ac:dyDescent="0.25">
      <c r="B92" s="101"/>
      <c r="C92" s="102"/>
      <c r="D92" s="102"/>
      <c r="E92" s="102"/>
      <c r="F92" s="103">
        <f t="shared" si="0"/>
        <v>0</v>
      </c>
      <c r="G92" s="305"/>
      <c r="H92" s="306"/>
      <c r="I92" s="72"/>
      <c r="J92" s="72"/>
      <c r="K92" s="72"/>
      <c r="L92" s="72"/>
      <c r="M92" s="73"/>
    </row>
    <row r="93" spans="2:13" ht="15.75" customHeight="1" x14ac:dyDescent="0.25">
      <c r="B93" s="101"/>
      <c r="C93" s="102"/>
      <c r="D93" s="102"/>
      <c r="E93" s="102"/>
      <c r="F93" s="103">
        <f t="shared" si="0"/>
        <v>0</v>
      </c>
      <c r="G93" s="305"/>
      <c r="H93" s="306"/>
      <c r="I93" s="72"/>
      <c r="J93" s="72"/>
      <c r="K93" s="72"/>
      <c r="L93" s="72"/>
      <c r="M93" s="73"/>
    </row>
    <row r="94" spans="2:13" ht="15.75" customHeight="1" x14ac:dyDescent="0.25">
      <c r="B94" s="101"/>
      <c r="C94" s="102"/>
      <c r="D94" s="102"/>
      <c r="E94" s="102"/>
      <c r="F94" s="103">
        <f t="shared" si="0"/>
        <v>0</v>
      </c>
      <c r="G94" s="305"/>
      <c r="H94" s="306"/>
      <c r="I94" s="72"/>
      <c r="J94" s="72"/>
      <c r="K94" s="72"/>
      <c r="L94" s="72"/>
      <c r="M94" s="73"/>
    </row>
    <row r="95" spans="2:13" ht="15.75" customHeight="1" x14ac:dyDescent="0.25">
      <c r="B95" s="101"/>
      <c r="C95" s="102"/>
      <c r="D95" s="102"/>
      <c r="E95" s="102"/>
      <c r="F95" s="103">
        <f t="shared" si="0"/>
        <v>0</v>
      </c>
      <c r="G95" s="305"/>
      <c r="H95" s="306"/>
      <c r="I95" s="72"/>
      <c r="J95" s="72"/>
      <c r="K95" s="72"/>
      <c r="L95" s="72"/>
      <c r="M95" s="73"/>
    </row>
    <row r="96" spans="2:13" ht="15.75" customHeight="1" x14ac:dyDescent="0.25">
      <c r="B96" s="101"/>
      <c r="C96" s="102"/>
      <c r="D96" s="102"/>
      <c r="E96" s="102"/>
      <c r="F96" s="103">
        <f t="shared" si="0"/>
        <v>0</v>
      </c>
      <c r="G96" s="305"/>
      <c r="H96" s="306"/>
      <c r="I96" s="72"/>
      <c r="J96" s="72"/>
      <c r="K96" s="72"/>
      <c r="L96" s="72"/>
      <c r="M96" s="73"/>
    </row>
    <row r="97" spans="2:13" ht="15.75" customHeight="1" x14ac:dyDescent="0.25">
      <c r="B97" s="101"/>
      <c r="C97" s="102"/>
      <c r="D97" s="102"/>
      <c r="E97" s="102"/>
      <c r="F97" s="103">
        <f t="shared" si="0"/>
        <v>0</v>
      </c>
      <c r="G97" s="305"/>
      <c r="H97" s="306"/>
      <c r="I97" s="72"/>
      <c r="J97" s="72"/>
      <c r="K97" s="72"/>
      <c r="L97" s="72"/>
      <c r="M97" s="73"/>
    </row>
    <row r="98" spans="2:13" ht="15.75" customHeight="1" x14ac:dyDescent="0.25">
      <c r="B98" s="101"/>
      <c r="C98" s="102"/>
      <c r="D98" s="102"/>
      <c r="E98" s="102"/>
      <c r="F98" s="103">
        <f t="shared" si="0"/>
        <v>0</v>
      </c>
      <c r="G98" s="305"/>
      <c r="H98" s="306"/>
      <c r="I98" s="72"/>
      <c r="J98" s="72"/>
      <c r="K98" s="72"/>
      <c r="L98" s="72"/>
      <c r="M98" s="73"/>
    </row>
    <row r="99" spans="2:13" ht="15.75" customHeight="1" x14ac:dyDescent="0.25">
      <c r="B99" s="112" t="s">
        <v>134</v>
      </c>
      <c r="C99" s="86"/>
      <c r="D99" s="86"/>
      <c r="E99" s="86"/>
      <c r="F99" s="103"/>
      <c r="G99" s="305"/>
      <c r="H99" s="306"/>
      <c r="I99" s="72"/>
      <c r="J99" s="72"/>
      <c r="K99" s="72"/>
      <c r="L99" s="72"/>
      <c r="M99" s="73"/>
    </row>
    <row r="100" spans="2:13" ht="15.75" customHeight="1" x14ac:dyDescent="0.25">
      <c r="B100" s="101"/>
      <c r="C100" s="102"/>
      <c r="D100" s="133"/>
      <c r="E100" s="102"/>
      <c r="F100" s="103">
        <f t="shared" si="0"/>
        <v>0</v>
      </c>
      <c r="G100" s="305"/>
      <c r="H100" s="306"/>
      <c r="I100" s="72"/>
      <c r="J100" s="72"/>
      <c r="K100" s="72"/>
      <c r="L100" s="72"/>
      <c r="M100" s="73"/>
    </row>
    <row r="101" spans="2:13" ht="15.75" customHeight="1" x14ac:dyDescent="0.25">
      <c r="B101" s="101"/>
      <c r="C101" s="102"/>
      <c r="D101" s="133"/>
      <c r="E101" s="102"/>
      <c r="F101" s="103">
        <f t="shared" si="0"/>
        <v>0</v>
      </c>
      <c r="G101" s="305"/>
      <c r="H101" s="306"/>
      <c r="I101" s="72"/>
      <c r="J101" s="72"/>
      <c r="K101" s="72"/>
      <c r="L101" s="72"/>
      <c r="M101" s="73"/>
    </row>
    <row r="102" spans="2:13" ht="15.75" customHeight="1" x14ac:dyDescent="0.25">
      <c r="B102" s="101"/>
      <c r="C102" s="102"/>
      <c r="D102" s="133"/>
      <c r="E102" s="102"/>
      <c r="F102" s="103">
        <f t="shared" si="0"/>
        <v>0</v>
      </c>
      <c r="G102" s="305"/>
      <c r="H102" s="306"/>
      <c r="I102" s="72"/>
      <c r="J102" s="72"/>
      <c r="K102" s="72"/>
      <c r="L102" s="72"/>
      <c r="M102" s="73"/>
    </row>
    <row r="103" spans="2:13" ht="15.75" customHeight="1" x14ac:dyDescent="0.25">
      <c r="B103" s="377" t="s">
        <v>67</v>
      </c>
      <c r="C103" s="378"/>
      <c r="D103" s="132">
        <f>SUM(D85:D98)</f>
        <v>0</v>
      </c>
      <c r="E103" s="132">
        <f>SUM(E85:E102)</f>
        <v>0</v>
      </c>
      <c r="F103" s="132">
        <f>SUM(F85:F102)</f>
        <v>0</v>
      </c>
      <c r="G103" s="305"/>
      <c r="H103" s="306"/>
      <c r="I103" s="72"/>
      <c r="J103" s="72"/>
      <c r="K103" s="72"/>
      <c r="L103" s="72"/>
      <c r="M103" s="73"/>
    </row>
    <row r="104" spans="2:13" s="30" customFormat="1" ht="20.25" customHeight="1" x14ac:dyDescent="0.25">
      <c r="B104" s="76"/>
      <c r="C104" s="76"/>
      <c r="D104" s="77"/>
      <c r="E104" s="77"/>
      <c r="F104" s="77"/>
      <c r="G104" s="75"/>
      <c r="H104" s="75"/>
      <c r="I104" s="28"/>
      <c r="J104" s="28"/>
    </row>
    <row r="105" spans="2:13" ht="27.75" customHeight="1" x14ac:dyDescent="0.25">
      <c r="B105" s="368" t="s">
        <v>93</v>
      </c>
      <c r="C105" s="368"/>
      <c r="D105" s="132" t="s">
        <v>65</v>
      </c>
      <c r="E105" s="132" t="s">
        <v>66</v>
      </c>
      <c r="F105" s="132" t="s">
        <v>71</v>
      </c>
      <c r="G105" s="75"/>
      <c r="H105" s="75"/>
      <c r="I105" s="43"/>
      <c r="J105" s="43"/>
    </row>
    <row r="106" spans="2:13" ht="20.25" customHeight="1" x14ac:dyDescent="0.25">
      <c r="B106" s="368"/>
      <c r="C106" s="368"/>
      <c r="D106" s="132">
        <f>D103</f>
        <v>0</v>
      </c>
      <c r="E106" s="132">
        <f>E103</f>
        <v>0</v>
      </c>
      <c r="F106" s="132">
        <f>F103</f>
        <v>0</v>
      </c>
      <c r="G106" s="75"/>
      <c r="H106" s="75"/>
      <c r="I106" s="43"/>
      <c r="J106" s="43"/>
    </row>
    <row r="107" spans="2:13" ht="20.25" customHeight="1" thickBot="1" x14ac:dyDescent="0.3">
      <c r="B107" s="74"/>
      <c r="C107" s="78"/>
      <c r="D107" s="79"/>
      <c r="E107" s="80"/>
      <c r="F107" s="80"/>
      <c r="G107" s="78"/>
      <c r="H107" s="75"/>
      <c r="I107" s="43"/>
      <c r="J107" s="43"/>
    </row>
    <row r="108" spans="2:13" ht="20.25" customHeight="1" x14ac:dyDescent="0.25">
      <c r="B108" s="370" t="s">
        <v>146</v>
      </c>
      <c r="C108" s="371"/>
      <c r="D108" s="371"/>
      <c r="E108" s="371"/>
      <c r="F108" s="371"/>
      <c r="G108" s="371"/>
      <c r="H108" s="372"/>
      <c r="I108" s="43"/>
      <c r="J108" s="43"/>
    </row>
    <row r="109" spans="2:13" ht="20.25" customHeight="1" x14ac:dyDescent="0.25">
      <c r="B109" s="98" t="s">
        <v>144</v>
      </c>
      <c r="C109" s="373">
        <f>D62</f>
        <v>0</v>
      </c>
      <c r="D109" s="373"/>
      <c r="E109" s="373"/>
      <c r="F109" s="373"/>
      <c r="G109" s="373"/>
      <c r="H109" s="374"/>
      <c r="I109" s="43"/>
      <c r="J109" s="43"/>
    </row>
    <row r="110" spans="2:13" ht="20.25" customHeight="1" x14ac:dyDescent="0.25">
      <c r="B110" s="98" t="s">
        <v>68</v>
      </c>
      <c r="C110" s="375"/>
      <c r="D110" s="375"/>
      <c r="E110" s="375"/>
      <c r="F110" s="375"/>
      <c r="G110" s="375"/>
      <c r="H110" s="376"/>
      <c r="I110" s="43"/>
      <c r="J110" s="43"/>
    </row>
    <row r="111" spans="2:13" ht="71.25" customHeight="1" x14ac:dyDescent="0.25">
      <c r="B111" s="98" t="s">
        <v>69</v>
      </c>
      <c r="C111" s="375"/>
      <c r="D111" s="375"/>
      <c r="E111" s="375"/>
      <c r="F111" s="375"/>
      <c r="G111" s="375"/>
      <c r="H111" s="376"/>
      <c r="I111" s="43"/>
      <c r="J111" s="43"/>
    </row>
    <row r="112" spans="2:13" ht="176.25" customHeight="1" x14ac:dyDescent="0.25">
      <c r="B112" s="99" t="s">
        <v>181</v>
      </c>
      <c r="C112" s="133" t="s">
        <v>70</v>
      </c>
      <c r="D112" s="133" t="s">
        <v>65</v>
      </c>
      <c r="E112" s="133" t="s">
        <v>66</v>
      </c>
      <c r="F112" s="133" t="s">
        <v>71</v>
      </c>
      <c r="G112" s="133" t="s">
        <v>33</v>
      </c>
      <c r="H112" s="100" t="s">
        <v>152</v>
      </c>
      <c r="I112" s="72"/>
      <c r="J112" s="72"/>
      <c r="K112" s="72"/>
      <c r="L112" s="72"/>
      <c r="M112" s="73"/>
    </row>
    <row r="113" spans="2:13" ht="20.25" customHeight="1" x14ac:dyDescent="0.25">
      <c r="B113" s="101"/>
      <c r="C113" s="102"/>
      <c r="D113" s="102"/>
      <c r="E113" s="102"/>
      <c r="F113" s="103">
        <f>SUM(D113:E113)</f>
        <v>0</v>
      </c>
      <c r="G113" s="305"/>
      <c r="H113" s="305"/>
      <c r="I113" s="43"/>
      <c r="J113" s="43"/>
    </row>
    <row r="114" spans="2:13" ht="20.25" customHeight="1" x14ac:dyDescent="0.25">
      <c r="B114" s="101"/>
      <c r="C114" s="102"/>
      <c r="D114" s="102"/>
      <c r="E114" s="102"/>
      <c r="F114" s="103">
        <f t="shared" ref="F114:F126" si="1">SUM(D114:E114)</f>
        <v>0</v>
      </c>
      <c r="G114" s="305"/>
      <c r="H114" s="305"/>
      <c r="I114" s="43"/>
      <c r="J114" s="43"/>
    </row>
    <row r="115" spans="2:13" ht="20.25" customHeight="1" x14ac:dyDescent="0.25">
      <c r="B115" s="101"/>
      <c r="C115" s="102"/>
      <c r="D115" s="102"/>
      <c r="E115" s="102"/>
      <c r="F115" s="103">
        <f t="shared" si="1"/>
        <v>0</v>
      </c>
      <c r="G115" s="305"/>
      <c r="H115" s="305"/>
      <c r="I115" s="43"/>
      <c r="J115" s="43"/>
    </row>
    <row r="116" spans="2:13" ht="20.25" customHeight="1" x14ac:dyDescent="0.25">
      <c r="B116" s="101"/>
      <c r="C116" s="102"/>
      <c r="D116" s="102"/>
      <c r="E116" s="102"/>
      <c r="F116" s="103">
        <f t="shared" si="1"/>
        <v>0</v>
      </c>
      <c r="G116" s="305"/>
      <c r="H116" s="305"/>
      <c r="I116" s="43"/>
      <c r="J116" s="43"/>
    </row>
    <row r="117" spans="2:13" ht="20.25" customHeight="1" x14ac:dyDescent="0.25">
      <c r="B117" s="101"/>
      <c r="C117" s="102"/>
      <c r="D117" s="102"/>
      <c r="E117" s="102"/>
      <c r="F117" s="103">
        <f t="shared" si="1"/>
        <v>0</v>
      </c>
      <c r="G117" s="305"/>
      <c r="H117" s="305"/>
      <c r="I117" s="43"/>
      <c r="J117" s="43"/>
    </row>
    <row r="118" spans="2:13" ht="20.25" customHeight="1" x14ac:dyDescent="0.25">
      <c r="B118" s="101"/>
      <c r="C118" s="102"/>
      <c r="D118" s="102"/>
      <c r="E118" s="102"/>
      <c r="F118" s="103">
        <f t="shared" si="1"/>
        <v>0</v>
      </c>
      <c r="G118" s="305"/>
      <c r="H118" s="305"/>
      <c r="I118" s="43"/>
      <c r="J118" s="43"/>
    </row>
    <row r="119" spans="2:13" ht="20.25" customHeight="1" x14ac:dyDescent="0.25">
      <c r="B119" s="101"/>
      <c r="C119" s="102"/>
      <c r="D119" s="102"/>
      <c r="E119" s="102"/>
      <c r="F119" s="103">
        <f t="shared" si="1"/>
        <v>0</v>
      </c>
      <c r="G119" s="305"/>
      <c r="H119" s="305"/>
      <c r="I119" s="43"/>
      <c r="J119" s="43"/>
    </row>
    <row r="120" spans="2:13" ht="20.25" customHeight="1" x14ac:dyDescent="0.25">
      <c r="B120" s="101"/>
      <c r="C120" s="102"/>
      <c r="D120" s="102"/>
      <c r="E120" s="102"/>
      <c r="F120" s="103">
        <f t="shared" si="1"/>
        <v>0</v>
      </c>
      <c r="G120" s="305"/>
      <c r="H120" s="305"/>
      <c r="I120" s="43"/>
      <c r="J120" s="43"/>
    </row>
    <row r="121" spans="2:13" ht="20.25" customHeight="1" x14ac:dyDescent="0.25">
      <c r="B121" s="101"/>
      <c r="C121" s="102"/>
      <c r="D121" s="102"/>
      <c r="E121" s="102"/>
      <c r="F121" s="103">
        <f t="shared" si="1"/>
        <v>0</v>
      </c>
      <c r="G121" s="305"/>
      <c r="H121" s="305"/>
      <c r="I121" s="43"/>
      <c r="J121" s="43"/>
    </row>
    <row r="122" spans="2:13" ht="20.25" customHeight="1" x14ac:dyDescent="0.25">
      <c r="B122" s="101"/>
      <c r="C122" s="102"/>
      <c r="D122" s="102"/>
      <c r="E122" s="102"/>
      <c r="F122" s="103">
        <f t="shared" si="1"/>
        <v>0</v>
      </c>
      <c r="G122" s="305"/>
      <c r="H122" s="305"/>
      <c r="I122" s="43"/>
      <c r="J122" s="43"/>
    </row>
    <row r="123" spans="2:13" ht="20.25" customHeight="1" x14ac:dyDescent="0.25">
      <c r="B123" s="101"/>
      <c r="C123" s="102"/>
      <c r="D123" s="102"/>
      <c r="E123" s="102"/>
      <c r="F123" s="103">
        <f t="shared" si="1"/>
        <v>0</v>
      </c>
      <c r="G123" s="305"/>
      <c r="H123" s="305"/>
      <c r="I123" s="43"/>
      <c r="J123" s="43"/>
    </row>
    <row r="124" spans="2:13" ht="20.25" customHeight="1" x14ac:dyDescent="0.25">
      <c r="B124" s="101"/>
      <c r="C124" s="102"/>
      <c r="D124" s="102"/>
      <c r="E124" s="102"/>
      <c r="F124" s="103">
        <f t="shared" si="1"/>
        <v>0</v>
      </c>
      <c r="G124" s="305"/>
      <c r="H124" s="305"/>
      <c r="I124" s="43"/>
      <c r="J124" s="43"/>
    </row>
    <row r="125" spans="2:13" ht="20.25" customHeight="1" x14ac:dyDescent="0.25">
      <c r="B125" s="101"/>
      <c r="C125" s="102"/>
      <c r="D125" s="102"/>
      <c r="E125" s="102"/>
      <c r="F125" s="103">
        <f t="shared" si="1"/>
        <v>0</v>
      </c>
      <c r="G125" s="305"/>
      <c r="H125" s="305"/>
      <c r="I125" s="43"/>
      <c r="J125" s="43"/>
    </row>
    <row r="126" spans="2:13" ht="20.25" customHeight="1" x14ac:dyDescent="0.25">
      <c r="B126" s="101"/>
      <c r="C126" s="102"/>
      <c r="D126" s="102"/>
      <c r="E126" s="102"/>
      <c r="F126" s="103">
        <f t="shared" si="1"/>
        <v>0</v>
      </c>
      <c r="G126" s="305"/>
      <c r="H126" s="305"/>
      <c r="I126" s="43"/>
      <c r="J126" s="43"/>
    </row>
    <row r="127" spans="2:13" ht="15.75" customHeight="1" x14ac:dyDescent="0.25">
      <c r="B127" s="112" t="s">
        <v>134</v>
      </c>
      <c r="C127" s="86"/>
      <c r="D127" s="86"/>
      <c r="E127" s="86"/>
      <c r="F127" s="103"/>
      <c r="G127" s="305"/>
      <c r="H127" s="305"/>
      <c r="I127" s="72"/>
      <c r="J127" s="72"/>
      <c r="K127" s="72"/>
      <c r="L127" s="72"/>
      <c r="M127" s="73"/>
    </row>
    <row r="128" spans="2:13" ht="15.75" customHeight="1" x14ac:dyDescent="0.25">
      <c r="B128" s="101"/>
      <c r="C128" s="102"/>
      <c r="D128" s="133"/>
      <c r="E128" s="102"/>
      <c r="F128" s="103">
        <f t="shared" ref="F128:F130" si="2">SUM(D128:E128)</f>
        <v>0</v>
      </c>
      <c r="G128" s="305"/>
      <c r="H128" s="305"/>
      <c r="I128" s="72"/>
      <c r="J128" s="72"/>
      <c r="K128" s="72"/>
      <c r="L128" s="72"/>
      <c r="M128" s="73"/>
    </row>
    <row r="129" spans="2:13" ht="15.75" customHeight="1" x14ac:dyDescent="0.25">
      <c r="B129" s="101"/>
      <c r="C129" s="102"/>
      <c r="D129" s="133"/>
      <c r="E129" s="102"/>
      <c r="F129" s="103">
        <f t="shared" si="2"/>
        <v>0</v>
      </c>
      <c r="G129" s="305"/>
      <c r="H129" s="305"/>
      <c r="I129" s="72"/>
      <c r="J129" s="72"/>
      <c r="K129" s="72"/>
      <c r="L129" s="72"/>
      <c r="M129" s="73"/>
    </row>
    <row r="130" spans="2:13" ht="15.75" customHeight="1" x14ac:dyDescent="0.25">
      <c r="B130" s="101"/>
      <c r="C130" s="102"/>
      <c r="D130" s="133"/>
      <c r="E130" s="102"/>
      <c r="F130" s="103">
        <f t="shared" si="2"/>
        <v>0</v>
      </c>
      <c r="G130" s="305"/>
      <c r="H130" s="305"/>
      <c r="I130" s="72"/>
      <c r="J130" s="72"/>
      <c r="K130" s="72"/>
      <c r="L130" s="72"/>
      <c r="M130" s="73"/>
    </row>
    <row r="131" spans="2:13" ht="20.25" customHeight="1" x14ac:dyDescent="0.25">
      <c r="B131" s="377" t="s">
        <v>67</v>
      </c>
      <c r="C131" s="378"/>
      <c r="D131" s="132">
        <f>SUM(D113:D126)</f>
        <v>0</v>
      </c>
      <c r="E131" s="132">
        <f>SUM(E113:E130)</f>
        <v>0</v>
      </c>
      <c r="F131" s="132">
        <f>SUM(F113:F130)</f>
        <v>0</v>
      </c>
      <c r="G131" s="305"/>
      <c r="H131" s="305"/>
      <c r="I131" s="43"/>
      <c r="J131" s="43"/>
    </row>
    <row r="132" spans="2:13" ht="20.25" customHeight="1" x14ac:dyDescent="0.25">
      <c r="B132" s="74"/>
      <c r="C132" s="104"/>
      <c r="D132" s="105"/>
      <c r="E132" s="106"/>
      <c r="F132" s="106"/>
      <c r="G132" s="104"/>
      <c r="H132" s="107"/>
      <c r="I132" s="43"/>
      <c r="J132" s="43"/>
    </row>
    <row r="133" spans="2:13" ht="27.75" customHeight="1" x14ac:dyDescent="0.25">
      <c r="B133" s="368" t="s">
        <v>94</v>
      </c>
      <c r="C133" s="368"/>
      <c r="D133" s="132" t="s">
        <v>65</v>
      </c>
      <c r="E133" s="132" t="s">
        <v>66</v>
      </c>
      <c r="F133" s="132" t="s">
        <v>71</v>
      </c>
      <c r="G133" s="107"/>
      <c r="H133" s="107"/>
      <c r="I133" s="43"/>
      <c r="J133" s="43"/>
    </row>
    <row r="134" spans="2:13" ht="20.25" customHeight="1" x14ac:dyDescent="0.25">
      <c r="B134" s="368"/>
      <c r="C134" s="368"/>
      <c r="D134" s="132">
        <f>D131</f>
        <v>0</v>
      </c>
      <c r="E134" s="132">
        <f>E131</f>
        <v>0</v>
      </c>
      <c r="F134" s="132">
        <f>F131</f>
        <v>0</v>
      </c>
      <c r="G134" s="107"/>
      <c r="H134" s="107"/>
      <c r="I134" s="43"/>
      <c r="J134" s="43"/>
    </row>
    <row r="135" spans="2:13" ht="20.25" customHeight="1" x14ac:dyDescent="0.25">
      <c r="B135" s="74"/>
      <c r="C135" s="78"/>
      <c r="D135" s="79"/>
      <c r="E135" s="80"/>
      <c r="F135" s="80"/>
      <c r="G135" s="78"/>
      <c r="H135" s="75"/>
      <c r="I135" s="43"/>
      <c r="J135" s="43"/>
    </row>
    <row r="136" spans="2:13" ht="20.25" customHeight="1" thickBot="1" x14ac:dyDescent="0.3">
      <c r="B136" s="74"/>
      <c r="C136" s="78"/>
      <c r="D136" s="79"/>
      <c r="E136" s="80"/>
      <c r="F136" s="80"/>
      <c r="G136" s="78"/>
      <c r="H136" s="75"/>
      <c r="I136" s="43"/>
      <c r="J136" s="43"/>
    </row>
    <row r="137" spans="2:13" ht="20.25" customHeight="1" x14ac:dyDescent="0.25">
      <c r="B137" s="370" t="s">
        <v>62</v>
      </c>
      <c r="C137" s="371"/>
      <c r="D137" s="371"/>
      <c r="E137" s="371"/>
      <c r="F137" s="371"/>
      <c r="G137" s="371"/>
      <c r="H137" s="372"/>
      <c r="I137" s="43"/>
      <c r="J137" s="43"/>
    </row>
    <row r="138" spans="2:13" ht="20.25" customHeight="1" x14ac:dyDescent="0.25">
      <c r="B138" s="98" t="s">
        <v>145</v>
      </c>
      <c r="C138" s="373">
        <f>D65</f>
        <v>0</v>
      </c>
      <c r="D138" s="373"/>
      <c r="E138" s="373"/>
      <c r="F138" s="373"/>
      <c r="G138" s="373"/>
      <c r="H138" s="374"/>
      <c r="I138" s="43"/>
      <c r="J138" s="43"/>
    </row>
    <row r="139" spans="2:13" ht="20.25" customHeight="1" x14ac:dyDescent="0.25">
      <c r="B139" s="98" t="s">
        <v>68</v>
      </c>
      <c r="C139" s="375"/>
      <c r="D139" s="375"/>
      <c r="E139" s="375"/>
      <c r="F139" s="375"/>
      <c r="G139" s="375"/>
      <c r="H139" s="376"/>
      <c r="I139" s="43"/>
      <c r="J139" s="43"/>
    </row>
    <row r="140" spans="2:13" ht="68.25" customHeight="1" x14ac:dyDescent="0.25">
      <c r="B140" s="98" t="s">
        <v>69</v>
      </c>
      <c r="C140" s="375"/>
      <c r="D140" s="375"/>
      <c r="E140" s="375"/>
      <c r="F140" s="375"/>
      <c r="G140" s="375"/>
      <c r="H140" s="376"/>
      <c r="I140" s="43"/>
      <c r="J140" s="43"/>
    </row>
    <row r="141" spans="2:13" ht="176.25" customHeight="1" x14ac:dyDescent="0.25">
      <c r="B141" s="99" t="s">
        <v>181</v>
      </c>
      <c r="C141" s="133" t="s">
        <v>70</v>
      </c>
      <c r="D141" s="133" t="s">
        <v>65</v>
      </c>
      <c r="E141" s="133" t="s">
        <v>66</v>
      </c>
      <c r="F141" s="133" t="s">
        <v>71</v>
      </c>
      <c r="G141" s="133" t="s">
        <v>33</v>
      </c>
      <c r="H141" s="100" t="s">
        <v>151</v>
      </c>
      <c r="I141" s="72"/>
      <c r="J141" s="72"/>
      <c r="K141" s="72"/>
      <c r="L141" s="72"/>
      <c r="M141" s="73"/>
    </row>
    <row r="142" spans="2:13" ht="20.25" customHeight="1" x14ac:dyDescent="0.25">
      <c r="B142" s="101"/>
      <c r="C142" s="102"/>
      <c r="D142" s="102"/>
      <c r="E142" s="102"/>
      <c r="F142" s="103">
        <f>SUM(D142:E142)</f>
        <v>0</v>
      </c>
      <c r="G142" s="305"/>
      <c r="H142" s="305"/>
      <c r="I142" s="43"/>
      <c r="J142" s="43"/>
    </row>
    <row r="143" spans="2:13" ht="20.25" customHeight="1" x14ac:dyDescent="0.25">
      <c r="B143" s="101"/>
      <c r="C143" s="102"/>
      <c r="D143" s="102"/>
      <c r="E143" s="102"/>
      <c r="F143" s="103">
        <f t="shared" ref="F143:F155" si="3">SUM(D143:E143)</f>
        <v>0</v>
      </c>
      <c r="G143" s="305"/>
      <c r="H143" s="305"/>
      <c r="I143" s="43"/>
      <c r="J143" s="43"/>
    </row>
    <row r="144" spans="2:13" ht="20.25" customHeight="1" x14ac:dyDescent="0.25">
      <c r="B144" s="101"/>
      <c r="C144" s="102"/>
      <c r="D144" s="102"/>
      <c r="E144" s="102"/>
      <c r="F144" s="103">
        <f t="shared" si="3"/>
        <v>0</v>
      </c>
      <c r="G144" s="305"/>
      <c r="H144" s="305"/>
      <c r="I144" s="43"/>
      <c r="J144" s="43"/>
    </row>
    <row r="145" spans="2:13" ht="20.25" customHeight="1" x14ac:dyDescent="0.25">
      <c r="B145" s="101"/>
      <c r="C145" s="102"/>
      <c r="D145" s="102"/>
      <c r="E145" s="102"/>
      <c r="F145" s="103">
        <f t="shared" si="3"/>
        <v>0</v>
      </c>
      <c r="G145" s="305"/>
      <c r="H145" s="305"/>
      <c r="I145" s="43"/>
      <c r="J145" s="43"/>
    </row>
    <row r="146" spans="2:13" ht="20.25" customHeight="1" x14ac:dyDescent="0.25">
      <c r="B146" s="101"/>
      <c r="C146" s="102"/>
      <c r="D146" s="102"/>
      <c r="E146" s="102"/>
      <c r="F146" s="103">
        <f t="shared" si="3"/>
        <v>0</v>
      </c>
      <c r="G146" s="305"/>
      <c r="H146" s="305"/>
      <c r="I146" s="43"/>
      <c r="J146" s="43"/>
    </row>
    <row r="147" spans="2:13" ht="20.25" customHeight="1" x14ac:dyDescent="0.25">
      <c r="B147" s="101"/>
      <c r="C147" s="102"/>
      <c r="D147" s="102"/>
      <c r="E147" s="102"/>
      <c r="F147" s="103">
        <f t="shared" si="3"/>
        <v>0</v>
      </c>
      <c r="G147" s="305"/>
      <c r="H147" s="305"/>
      <c r="I147" s="43"/>
      <c r="J147" s="43"/>
    </row>
    <row r="148" spans="2:13" ht="20.25" customHeight="1" x14ac:dyDescent="0.25">
      <c r="B148" s="101"/>
      <c r="C148" s="102"/>
      <c r="D148" s="102"/>
      <c r="E148" s="102"/>
      <c r="F148" s="103">
        <f t="shared" si="3"/>
        <v>0</v>
      </c>
      <c r="G148" s="305"/>
      <c r="H148" s="305"/>
      <c r="I148" s="43"/>
      <c r="J148" s="43"/>
    </row>
    <row r="149" spans="2:13" ht="20.25" customHeight="1" x14ac:dyDescent="0.25">
      <c r="B149" s="101"/>
      <c r="C149" s="102"/>
      <c r="D149" s="102"/>
      <c r="E149" s="102"/>
      <c r="F149" s="103">
        <f t="shared" si="3"/>
        <v>0</v>
      </c>
      <c r="G149" s="305"/>
      <c r="H149" s="305"/>
      <c r="I149" s="43"/>
      <c r="J149" s="43"/>
    </row>
    <row r="150" spans="2:13" ht="20.25" customHeight="1" x14ac:dyDescent="0.25">
      <c r="B150" s="101"/>
      <c r="C150" s="102"/>
      <c r="D150" s="102"/>
      <c r="E150" s="102"/>
      <c r="F150" s="103">
        <f t="shared" si="3"/>
        <v>0</v>
      </c>
      <c r="G150" s="305"/>
      <c r="H150" s="305"/>
      <c r="I150" s="43"/>
      <c r="J150" s="43"/>
    </row>
    <row r="151" spans="2:13" ht="20.25" customHeight="1" x14ac:dyDescent="0.25">
      <c r="B151" s="101"/>
      <c r="C151" s="102"/>
      <c r="D151" s="102"/>
      <c r="E151" s="102"/>
      <c r="F151" s="103">
        <f t="shared" si="3"/>
        <v>0</v>
      </c>
      <c r="G151" s="305"/>
      <c r="H151" s="305"/>
      <c r="I151" s="43"/>
      <c r="J151" s="43"/>
    </row>
    <row r="152" spans="2:13" ht="20.25" customHeight="1" x14ac:dyDescent="0.25">
      <c r="B152" s="101"/>
      <c r="C152" s="102"/>
      <c r="D152" s="102"/>
      <c r="E152" s="102"/>
      <c r="F152" s="103">
        <f t="shared" si="3"/>
        <v>0</v>
      </c>
      <c r="G152" s="305"/>
      <c r="H152" s="305"/>
      <c r="I152" s="43"/>
      <c r="J152" s="43"/>
    </row>
    <row r="153" spans="2:13" ht="20.25" customHeight="1" x14ac:dyDescent="0.25">
      <c r="B153" s="101"/>
      <c r="C153" s="102"/>
      <c r="D153" s="102"/>
      <c r="E153" s="102"/>
      <c r="F153" s="103">
        <f t="shared" si="3"/>
        <v>0</v>
      </c>
      <c r="G153" s="305"/>
      <c r="H153" s="305"/>
      <c r="I153" s="43"/>
      <c r="J153" s="43"/>
    </row>
    <row r="154" spans="2:13" ht="20.25" customHeight="1" x14ac:dyDescent="0.25">
      <c r="B154" s="101"/>
      <c r="C154" s="102"/>
      <c r="D154" s="102"/>
      <c r="E154" s="102"/>
      <c r="F154" s="103">
        <f t="shared" si="3"/>
        <v>0</v>
      </c>
      <c r="G154" s="305"/>
      <c r="H154" s="305"/>
      <c r="I154" s="43"/>
      <c r="J154" s="43"/>
    </row>
    <row r="155" spans="2:13" ht="20.25" customHeight="1" x14ac:dyDescent="0.25">
      <c r="B155" s="101"/>
      <c r="C155" s="102"/>
      <c r="D155" s="102"/>
      <c r="E155" s="102"/>
      <c r="F155" s="103">
        <f t="shared" si="3"/>
        <v>0</v>
      </c>
      <c r="G155" s="305"/>
      <c r="H155" s="305"/>
      <c r="I155" s="43"/>
      <c r="J155" s="43"/>
    </row>
    <row r="156" spans="2:13" ht="15.75" customHeight="1" x14ac:dyDescent="0.25">
      <c r="B156" s="112" t="s">
        <v>134</v>
      </c>
      <c r="C156" s="86"/>
      <c r="D156" s="86"/>
      <c r="E156" s="86"/>
      <c r="F156" s="103"/>
      <c r="G156" s="305"/>
      <c r="H156" s="305"/>
      <c r="I156" s="72"/>
      <c r="J156" s="72"/>
      <c r="K156" s="72"/>
      <c r="L156" s="72"/>
      <c r="M156" s="73"/>
    </row>
    <row r="157" spans="2:13" ht="15.75" customHeight="1" x14ac:dyDescent="0.25">
      <c r="B157" s="101"/>
      <c r="C157" s="102"/>
      <c r="D157" s="133"/>
      <c r="E157" s="102"/>
      <c r="F157" s="103">
        <f t="shared" ref="F157:F159" si="4">SUM(D157:E157)</f>
        <v>0</v>
      </c>
      <c r="G157" s="305"/>
      <c r="H157" s="305"/>
      <c r="I157" s="72"/>
      <c r="J157" s="72"/>
      <c r="K157" s="72"/>
      <c r="L157" s="72"/>
      <c r="M157" s="73"/>
    </row>
    <row r="158" spans="2:13" ht="15.75" customHeight="1" x14ac:dyDescent="0.25">
      <c r="B158" s="101"/>
      <c r="C158" s="102"/>
      <c r="D158" s="133"/>
      <c r="E158" s="102"/>
      <c r="F158" s="103">
        <f t="shared" si="4"/>
        <v>0</v>
      </c>
      <c r="G158" s="305"/>
      <c r="H158" s="305"/>
      <c r="I158" s="72"/>
      <c r="J158" s="72"/>
      <c r="K158" s="72"/>
      <c r="L158" s="72"/>
      <c r="M158" s="73"/>
    </row>
    <row r="159" spans="2:13" ht="15.75" customHeight="1" x14ac:dyDescent="0.25">
      <c r="B159" s="101"/>
      <c r="C159" s="102"/>
      <c r="D159" s="133"/>
      <c r="E159" s="102"/>
      <c r="F159" s="103">
        <f t="shared" si="4"/>
        <v>0</v>
      </c>
      <c r="G159" s="305"/>
      <c r="H159" s="305"/>
      <c r="I159" s="72"/>
      <c r="J159" s="72"/>
      <c r="K159" s="72"/>
      <c r="L159" s="72"/>
      <c r="M159" s="73"/>
    </row>
    <row r="160" spans="2:13" ht="20.25" customHeight="1" x14ac:dyDescent="0.25">
      <c r="B160" s="377" t="s">
        <v>67</v>
      </c>
      <c r="C160" s="378"/>
      <c r="D160" s="132">
        <f>SUM(D142:D155)</f>
        <v>0</v>
      </c>
      <c r="E160" s="132">
        <f>SUM(E142:E159)</f>
        <v>0</v>
      </c>
      <c r="F160" s="132">
        <f>SUM(F142:F159)</f>
        <v>0</v>
      </c>
      <c r="G160" s="305"/>
      <c r="H160" s="305"/>
      <c r="I160" s="43"/>
      <c r="J160" s="43"/>
    </row>
    <row r="161" spans="2:10" ht="20.25" customHeight="1" x14ac:dyDescent="0.25">
      <c r="B161" s="74"/>
      <c r="C161" s="104"/>
      <c r="D161" s="105"/>
      <c r="E161" s="106"/>
      <c r="F161" s="106"/>
      <c r="G161" s="104"/>
      <c r="H161" s="107"/>
      <c r="I161" s="43"/>
      <c r="J161" s="43"/>
    </row>
    <row r="162" spans="2:10" ht="27.75" customHeight="1" x14ac:dyDescent="0.25">
      <c r="B162" s="368" t="s">
        <v>95</v>
      </c>
      <c r="C162" s="368"/>
      <c r="D162" s="132" t="s">
        <v>65</v>
      </c>
      <c r="E162" s="132" t="s">
        <v>66</v>
      </c>
      <c r="F162" s="132" t="s">
        <v>71</v>
      </c>
      <c r="G162" s="107"/>
      <c r="H162" s="107"/>
      <c r="I162" s="43"/>
      <c r="J162" s="43"/>
    </row>
    <row r="163" spans="2:10" ht="20.25" customHeight="1" x14ac:dyDescent="0.25">
      <c r="B163" s="368"/>
      <c r="C163" s="368"/>
      <c r="D163" s="132">
        <f>D160</f>
        <v>0</v>
      </c>
      <c r="E163" s="132">
        <f>E160</f>
        <v>0</v>
      </c>
      <c r="F163" s="132">
        <f>F160</f>
        <v>0</v>
      </c>
      <c r="G163" s="107"/>
      <c r="H163" s="107"/>
      <c r="I163" s="43"/>
      <c r="J163" s="43"/>
    </row>
    <row r="164" spans="2:10" ht="20.25" customHeight="1" x14ac:dyDescent="0.25">
      <c r="B164" s="74"/>
      <c r="C164" s="104"/>
      <c r="D164" s="105"/>
      <c r="E164" s="106"/>
      <c r="F164" s="106"/>
      <c r="G164" s="104"/>
      <c r="H164" s="107"/>
      <c r="I164" s="43"/>
      <c r="J164" s="43"/>
    </row>
    <row r="165" spans="2:10" ht="20.25" customHeight="1" x14ac:dyDescent="0.25">
      <c r="B165" s="369" t="s">
        <v>96</v>
      </c>
      <c r="C165" s="369"/>
      <c r="D165" s="369"/>
      <c r="E165" s="119"/>
      <c r="F165" s="119"/>
      <c r="G165" s="119"/>
      <c r="H165" s="119"/>
      <c r="I165" s="43"/>
      <c r="J165" s="43"/>
    </row>
    <row r="166" spans="2:10" ht="30" x14ac:dyDescent="0.25">
      <c r="B166" s="108" t="s">
        <v>87</v>
      </c>
      <c r="C166" s="102" t="s">
        <v>89</v>
      </c>
      <c r="D166" s="102" t="s">
        <v>86</v>
      </c>
      <c r="E166" s="137"/>
      <c r="F166" s="137"/>
      <c r="H166" s="107"/>
      <c r="I166" s="43"/>
      <c r="J166" s="43"/>
    </row>
    <row r="167" spans="2:10" ht="30" x14ac:dyDescent="0.25">
      <c r="B167" s="109" t="s">
        <v>84</v>
      </c>
      <c r="C167" s="110">
        <f>D103</f>
        <v>0</v>
      </c>
      <c r="D167" s="111" t="e">
        <f>C167/C170</f>
        <v>#DIV/0!</v>
      </c>
      <c r="E167" s="137"/>
      <c r="F167" s="137"/>
      <c r="H167" s="107"/>
      <c r="I167" s="43"/>
      <c r="J167" s="43"/>
    </row>
    <row r="168" spans="2:10" x14ac:dyDescent="0.25">
      <c r="B168" s="109" t="s">
        <v>85</v>
      </c>
      <c r="C168" s="110">
        <f>D131</f>
        <v>0</v>
      </c>
      <c r="D168" s="111" t="e">
        <f>C168/C170</f>
        <v>#DIV/0!</v>
      </c>
      <c r="E168" s="137"/>
      <c r="F168" s="137"/>
      <c r="H168" s="107"/>
      <c r="I168" s="43"/>
      <c r="J168" s="43"/>
    </row>
    <row r="169" spans="2:10" ht="30" x14ac:dyDescent="0.25">
      <c r="B169" s="109" t="s">
        <v>135</v>
      </c>
      <c r="C169" s="110">
        <f>D160</f>
        <v>0</v>
      </c>
      <c r="D169" s="111" t="e">
        <f>C169/C170</f>
        <v>#DIV/0!</v>
      </c>
      <c r="E169" s="137"/>
      <c r="F169" s="137"/>
      <c r="H169" s="107"/>
      <c r="I169" s="43"/>
      <c r="J169" s="43"/>
    </row>
    <row r="170" spans="2:10" ht="20.25" customHeight="1" x14ac:dyDescent="0.25">
      <c r="B170" s="109" t="s">
        <v>67</v>
      </c>
      <c r="C170" s="110">
        <f>C167+C168+C169</f>
        <v>0</v>
      </c>
      <c r="D170" s="111" t="e">
        <f>D167+D168+D169</f>
        <v>#DIV/0!</v>
      </c>
      <c r="E170" s="137"/>
      <c r="F170" s="137"/>
      <c r="H170" s="107"/>
      <c r="I170" s="43"/>
      <c r="J170" s="43"/>
    </row>
    <row r="171" spans="2:10" ht="20.25" customHeight="1" x14ac:dyDescent="0.25">
      <c r="B171" s="74"/>
      <c r="C171" s="78"/>
      <c r="D171" s="79"/>
      <c r="E171" s="80"/>
      <c r="F171" s="80"/>
      <c r="G171" s="78"/>
      <c r="H171" s="75"/>
      <c r="I171" s="43"/>
      <c r="J171" s="43"/>
    </row>
    <row r="172" spans="2:10" ht="20.25" customHeight="1" x14ac:dyDescent="0.25">
      <c r="B172" s="6" t="s">
        <v>113</v>
      </c>
      <c r="C172" s="78"/>
      <c r="D172" s="79"/>
      <c r="E172" s="80"/>
      <c r="F172" s="80"/>
      <c r="G172" s="78"/>
      <c r="H172" s="75"/>
      <c r="I172" s="43"/>
      <c r="J172" s="43"/>
    </row>
    <row r="173" spans="2:10" ht="20.25" customHeight="1" x14ac:dyDescent="0.25">
      <c r="B173" s="6"/>
      <c r="C173" s="78"/>
      <c r="D173" s="79"/>
      <c r="E173" s="80"/>
      <c r="F173" s="80"/>
      <c r="G173" s="78"/>
      <c r="H173" s="75"/>
      <c r="I173" s="43"/>
      <c r="J173" s="43"/>
    </row>
    <row r="174" spans="2:10" ht="20.25" customHeight="1" x14ac:dyDescent="0.25">
      <c r="B174" s="110" t="s">
        <v>99</v>
      </c>
      <c r="C174" s="110" t="s">
        <v>100</v>
      </c>
      <c r="D174" s="110" t="s">
        <v>101</v>
      </c>
      <c r="E174" s="110" t="s">
        <v>104</v>
      </c>
      <c r="F174" s="80"/>
      <c r="G174" s="78"/>
      <c r="H174" s="75"/>
      <c r="I174" s="43"/>
      <c r="J174" s="43"/>
    </row>
    <row r="175" spans="2:10" ht="20.25" customHeight="1" x14ac:dyDescent="0.25">
      <c r="B175" s="136" t="s">
        <v>49</v>
      </c>
      <c r="C175" s="102"/>
      <c r="D175" s="114"/>
      <c r="E175" s="115" t="e">
        <f>C175/C189</f>
        <v>#DIV/0!</v>
      </c>
      <c r="F175" s="80"/>
      <c r="G175" s="78"/>
      <c r="H175" s="75"/>
      <c r="I175" s="43"/>
      <c r="J175" s="43"/>
    </row>
    <row r="176" spans="2:10" ht="20.25" customHeight="1" x14ac:dyDescent="0.25">
      <c r="B176" s="136" t="s">
        <v>50</v>
      </c>
      <c r="C176" s="102"/>
      <c r="D176" s="114"/>
      <c r="E176" s="115" t="e">
        <f>C176/C189</f>
        <v>#DIV/0!</v>
      </c>
      <c r="F176" s="80"/>
      <c r="G176" s="78"/>
      <c r="H176" s="75"/>
      <c r="I176" s="43"/>
      <c r="J176" s="43"/>
    </row>
    <row r="177" spans="2:10" ht="30" x14ac:dyDescent="0.25">
      <c r="B177" s="136" t="s">
        <v>51</v>
      </c>
      <c r="C177" s="102"/>
      <c r="D177" s="114"/>
      <c r="E177" s="115" t="e">
        <f>C177/C189</f>
        <v>#DIV/0!</v>
      </c>
      <c r="F177" s="80"/>
      <c r="G177" s="78"/>
      <c r="H177" s="75"/>
      <c r="I177" s="43"/>
      <c r="J177" s="43"/>
    </row>
    <row r="178" spans="2:10" ht="20.25" customHeight="1" x14ac:dyDescent="0.25">
      <c r="B178" s="136" t="s">
        <v>52</v>
      </c>
      <c r="C178" s="102"/>
      <c r="D178" s="114"/>
      <c r="E178" s="115" t="e">
        <f>C178/C189</f>
        <v>#DIV/0!</v>
      </c>
      <c r="F178" s="80"/>
      <c r="G178" s="78"/>
      <c r="H178" s="75"/>
      <c r="I178" s="43"/>
      <c r="J178" s="43"/>
    </row>
    <row r="179" spans="2:10" ht="30" x14ac:dyDescent="0.25">
      <c r="B179" s="136" t="s">
        <v>53</v>
      </c>
      <c r="C179" s="102"/>
      <c r="D179" s="114"/>
      <c r="E179" s="115" t="e">
        <f>C179/C189</f>
        <v>#DIV/0!</v>
      </c>
      <c r="F179" s="80"/>
      <c r="G179" s="78"/>
      <c r="H179" s="75"/>
      <c r="I179" s="43"/>
      <c r="J179" s="43"/>
    </row>
    <row r="180" spans="2:10" ht="20.25" customHeight="1" x14ac:dyDescent="0.25">
      <c r="B180" s="136" t="s">
        <v>54</v>
      </c>
      <c r="C180" s="102"/>
      <c r="D180" s="114"/>
      <c r="E180" s="115" t="e">
        <f>C180/C189</f>
        <v>#DIV/0!</v>
      </c>
      <c r="F180" s="80"/>
      <c r="G180" s="78"/>
      <c r="H180" s="75"/>
      <c r="I180" s="43"/>
      <c r="J180" s="43"/>
    </row>
    <row r="181" spans="2:10" ht="45" x14ac:dyDescent="0.25">
      <c r="B181" s="136" t="s">
        <v>31</v>
      </c>
      <c r="C181" s="102"/>
      <c r="D181" s="114"/>
      <c r="E181" s="115" t="e">
        <f>C181/C189</f>
        <v>#DIV/0!</v>
      </c>
      <c r="F181" s="80"/>
      <c r="G181" s="78"/>
      <c r="H181" s="75"/>
      <c r="I181" s="43"/>
      <c r="J181" s="43"/>
    </row>
    <row r="182" spans="2:10" ht="30" x14ac:dyDescent="0.25">
      <c r="B182" s="136" t="s">
        <v>103</v>
      </c>
      <c r="C182" s="102"/>
      <c r="D182" s="114"/>
      <c r="E182" s="115" t="e">
        <f>C182/C189</f>
        <v>#DIV/0!</v>
      </c>
      <c r="F182" s="80"/>
      <c r="G182" s="78"/>
      <c r="H182" s="75"/>
      <c r="I182" s="43"/>
      <c r="J182" s="43"/>
    </row>
    <row r="183" spans="2:10" ht="30" x14ac:dyDescent="0.25">
      <c r="B183" s="136" t="s">
        <v>56</v>
      </c>
      <c r="C183" s="102"/>
      <c r="D183" s="114"/>
      <c r="E183" s="115" t="e">
        <f>C183/C189</f>
        <v>#DIV/0!</v>
      </c>
      <c r="F183" s="80"/>
      <c r="G183" s="78"/>
      <c r="H183" s="75"/>
      <c r="I183" s="43"/>
      <c r="J183" s="43"/>
    </row>
    <row r="184" spans="2:10" x14ac:dyDescent="0.25">
      <c r="B184" s="136" t="s">
        <v>57</v>
      </c>
      <c r="C184" s="102"/>
      <c r="D184" s="114"/>
      <c r="E184" s="115" t="e">
        <f>C184/C189</f>
        <v>#DIV/0!</v>
      </c>
      <c r="F184" s="80"/>
      <c r="G184" s="78"/>
      <c r="H184" s="75"/>
      <c r="I184" s="43"/>
      <c r="J184" s="43"/>
    </row>
    <row r="185" spans="2:10" ht="20.25" customHeight="1" x14ac:dyDescent="0.25">
      <c r="B185" s="136" t="s">
        <v>58</v>
      </c>
      <c r="C185" s="102"/>
      <c r="D185" s="114"/>
      <c r="E185" s="115" t="e">
        <f>C185/C189</f>
        <v>#DIV/0!</v>
      </c>
      <c r="F185" s="80"/>
      <c r="G185" s="78"/>
      <c r="H185" s="75"/>
      <c r="I185" s="43"/>
      <c r="J185" s="43"/>
    </row>
    <row r="186" spans="2:10" ht="20.25" customHeight="1" x14ac:dyDescent="0.25">
      <c r="B186" s="136" t="s">
        <v>102</v>
      </c>
      <c r="C186" s="102"/>
      <c r="D186" s="114"/>
      <c r="E186" s="115" t="e">
        <f>C186/C189</f>
        <v>#DIV/0!</v>
      </c>
      <c r="F186" s="80"/>
      <c r="G186" s="78"/>
      <c r="H186" s="75"/>
      <c r="I186" s="43"/>
      <c r="J186" s="43"/>
    </row>
    <row r="187" spans="2:10" ht="30" x14ac:dyDescent="0.25">
      <c r="B187" s="136" t="s">
        <v>61</v>
      </c>
      <c r="C187" s="102"/>
      <c r="D187" s="114"/>
      <c r="E187" s="115" t="e">
        <f>C187/C189</f>
        <v>#DIV/0!</v>
      </c>
      <c r="F187" s="80"/>
      <c r="G187" s="78"/>
      <c r="H187" s="75"/>
      <c r="I187" s="43"/>
      <c r="J187" s="43"/>
    </row>
    <row r="188" spans="2:10" ht="30" x14ac:dyDescent="0.25">
      <c r="B188" s="116" t="s">
        <v>60</v>
      </c>
      <c r="C188" s="113"/>
      <c r="D188" s="117"/>
      <c r="E188" s="115" t="e">
        <f>C188/C189</f>
        <v>#DIV/0!</v>
      </c>
      <c r="F188" s="80"/>
      <c r="G188" s="78"/>
      <c r="H188" s="75"/>
      <c r="I188" s="43"/>
      <c r="J188" s="43"/>
    </row>
    <row r="189" spans="2:10" ht="20.25" customHeight="1" x14ac:dyDescent="0.25">
      <c r="B189" s="135" t="s">
        <v>67</v>
      </c>
      <c r="C189" s="135">
        <f>SUM(C175:C188)</f>
        <v>0</v>
      </c>
      <c r="D189" s="135">
        <f>SUM(D175:D188)</f>
        <v>0</v>
      </c>
      <c r="E189" s="118" t="e">
        <f>SUM(E175:E188)</f>
        <v>#DIV/0!</v>
      </c>
      <c r="F189" s="80"/>
      <c r="G189" s="78"/>
      <c r="H189" s="75"/>
      <c r="I189" s="43"/>
      <c r="J189" s="43"/>
    </row>
    <row r="190" spans="2:10" ht="20.25" customHeight="1" x14ac:dyDescent="0.25">
      <c r="B190" s="74"/>
      <c r="C190" s="78"/>
      <c r="D190" s="79"/>
      <c r="E190" s="80"/>
      <c r="F190" s="80"/>
      <c r="G190" s="78"/>
      <c r="H190" s="75"/>
      <c r="I190" s="43"/>
      <c r="J190" s="43"/>
    </row>
    <row r="191" spans="2:10" ht="47.25" x14ac:dyDescent="0.25">
      <c r="B191" s="74"/>
      <c r="C191" s="87" t="s">
        <v>91</v>
      </c>
      <c r="D191" s="88" t="s">
        <v>92</v>
      </c>
      <c r="E191" s="88" t="s">
        <v>174</v>
      </c>
      <c r="I191" s="43"/>
      <c r="J191" s="43"/>
    </row>
    <row r="192" spans="2:10" ht="20.25" customHeight="1" x14ac:dyDescent="0.25">
      <c r="B192" s="74"/>
      <c r="C192" s="87">
        <f>D106+D134+D163</f>
        <v>0</v>
      </c>
      <c r="D192" s="88">
        <f>E106+E134+E163</f>
        <v>0</v>
      </c>
      <c r="E192" s="88">
        <f>F106+F134+F163</f>
        <v>0</v>
      </c>
      <c r="I192" s="43"/>
      <c r="J192" s="43"/>
    </row>
    <row r="193" spans="2:10" ht="20.25" customHeight="1" x14ac:dyDescent="0.25">
      <c r="B193" s="74"/>
      <c r="C193" s="89" t="e">
        <f>C192/E192</f>
        <v>#DIV/0!</v>
      </c>
      <c r="D193" s="90" t="e">
        <f>D192/E192</f>
        <v>#DIV/0!</v>
      </c>
      <c r="E193" s="89" t="e">
        <f>D193+C193</f>
        <v>#DIV/0!</v>
      </c>
      <c r="I193" s="43"/>
      <c r="J193" s="43"/>
    </row>
    <row r="194" spans="2:10" ht="20.25" customHeight="1" x14ac:dyDescent="0.25">
      <c r="B194" s="74"/>
      <c r="C194" s="78"/>
      <c r="D194" s="79"/>
      <c r="E194" s="80"/>
      <c r="F194" s="80"/>
      <c r="G194" s="78"/>
      <c r="H194" s="75"/>
      <c r="I194" s="43"/>
      <c r="J194" s="43"/>
    </row>
    <row r="195" spans="2:10" ht="20.25" customHeight="1" x14ac:dyDescent="0.25">
      <c r="B195" s="74"/>
      <c r="C195" s="78"/>
      <c r="D195" s="79"/>
      <c r="E195" s="80"/>
      <c r="F195" s="80"/>
      <c r="G195" s="78"/>
      <c r="H195" s="75"/>
      <c r="I195" s="43"/>
      <c r="J195" s="43"/>
    </row>
    <row r="196" spans="2:10" s="21" customFormat="1" x14ac:dyDescent="0.25">
      <c r="B196" s="6" t="s">
        <v>114</v>
      </c>
      <c r="C196" s="37"/>
      <c r="D196" s="37"/>
      <c r="E196" s="37"/>
      <c r="F196" s="37"/>
      <c r="G196" s="37"/>
      <c r="H196" s="37"/>
      <c r="I196" s="43"/>
      <c r="J196" s="43"/>
    </row>
    <row r="197" spans="2:10" s="10" customFormat="1" ht="20.100000000000001" customHeight="1" x14ac:dyDescent="0.25">
      <c r="B197" s="50" t="s">
        <v>72</v>
      </c>
      <c r="C197" s="52"/>
      <c r="D197" s="52"/>
      <c r="E197" s="52"/>
      <c r="F197" s="49"/>
      <c r="G197" s="49"/>
      <c r="H197" s="49"/>
      <c r="I197" s="49"/>
      <c r="J197" s="49"/>
    </row>
    <row r="198" spans="2:10" ht="46.5" customHeight="1" x14ac:dyDescent="0.25">
      <c r="B198" s="367">
        <f>'Paraiška 2022'!B198</f>
        <v>0</v>
      </c>
      <c r="C198" s="367"/>
      <c r="D198" s="367"/>
      <c r="E198" s="367"/>
      <c r="F198" s="367"/>
      <c r="G198" s="367"/>
      <c r="H198" s="367"/>
      <c r="I198" s="43"/>
      <c r="J198" s="43"/>
    </row>
    <row r="199" spans="2:10" ht="20.100000000000001" customHeight="1" x14ac:dyDescent="0.25">
      <c r="B199" s="37"/>
      <c r="C199" s="37"/>
      <c r="D199" s="37"/>
      <c r="E199" s="37"/>
      <c r="F199" s="43"/>
      <c r="G199" s="43"/>
      <c r="H199" s="43"/>
      <c r="I199" s="43"/>
      <c r="J199" s="43"/>
    </row>
    <row r="200" spans="2:10" s="21" customFormat="1" ht="20.100000000000001" customHeight="1" x14ac:dyDescent="0.25">
      <c r="B200" s="6" t="s">
        <v>115</v>
      </c>
      <c r="C200" s="37"/>
      <c r="D200" s="37"/>
      <c r="E200" s="37"/>
      <c r="F200" s="37"/>
      <c r="G200" s="37"/>
      <c r="H200" s="37"/>
      <c r="I200" s="43"/>
      <c r="J200" s="43"/>
    </row>
    <row r="201" spans="2:10" s="44" customFormat="1" ht="16.5" customHeight="1" x14ac:dyDescent="0.2">
      <c r="B201" s="17" t="s">
        <v>73</v>
      </c>
      <c r="C201" s="45"/>
      <c r="D201" s="45"/>
      <c r="E201" s="45"/>
      <c r="F201" s="43"/>
      <c r="G201" s="43"/>
      <c r="H201" s="43"/>
      <c r="I201" s="43"/>
      <c r="J201" s="43"/>
    </row>
    <row r="202" spans="2:10" ht="39" customHeight="1" x14ac:dyDescent="0.25">
      <c r="B202" s="367">
        <f>'Paraiška 2022'!B202</f>
        <v>0</v>
      </c>
      <c r="C202" s="367"/>
      <c r="D202" s="367"/>
      <c r="E202" s="367"/>
      <c r="F202" s="367"/>
      <c r="G202" s="367"/>
      <c r="H202" s="367"/>
      <c r="I202" s="48"/>
      <c r="J202" s="48"/>
    </row>
    <row r="203" spans="2:10" s="10" customFormat="1" ht="20.100000000000001" customHeight="1" x14ac:dyDescent="0.25">
      <c r="B203" s="53"/>
      <c r="C203" s="53"/>
      <c r="D203" s="53"/>
      <c r="E203" s="53"/>
      <c r="F203" s="28"/>
      <c r="G203" s="28"/>
      <c r="H203" s="28"/>
      <c r="I203" s="28"/>
      <c r="J203" s="28"/>
    </row>
    <row r="204" spans="2:10" s="9" customFormat="1" ht="20.100000000000001" customHeight="1" x14ac:dyDescent="0.25">
      <c r="B204" s="58" t="s">
        <v>116</v>
      </c>
      <c r="C204" s="53"/>
      <c r="D204" s="53"/>
      <c r="E204" s="53"/>
      <c r="F204" s="53"/>
      <c r="G204" s="53"/>
      <c r="H204" s="53"/>
      <c r="I204" s="27"/>
      <c r="J204" s="53"/>
    </row>
    <row r="205" spans="2:10" s="19" customFormat="1" ht="20.100000000000001" customHeight="1" x14ac:dyDescent="0.2">
      <c r="B205" s="38"/>
      <c r="C205" s="18"/>
      <c r="D205" s="18"/>
      <c r="E205" s="18"/>
      <c r="F205" s="18"/>
      <c r="G205" s="18"/>
      <c r="H205" s="18"/>
      <c r="I205" s="28"/>
      <c r="J205" s="18"/>
    </row>
    <row r="206" spans="2:10" s="30" customFormat="1" ht="27.75" customHeight="1" x14ac:dyDescent="0.25">
      <c r="B206" s="318" t="s">
        <v>74</v>
      </c>
      <c r="C206" s="318"/>
      <c r="D206" s="318"/>
      <c r="E206" s="318"/>
      <c r="F206" s="39"/>
      <c r="G206" s="40"/>
      <c r="H206" s="40"/>
      <c r="I206" s="28"/>
      <c r="J206" s="40"/>
    </row>
    <row r="207" spans="2:10" s="10" customFormat="1" ht="90" x14ac:dyDescent="0.25">
      <c r="B207" s="120" t="s">
        <v>76</v>
      </c>
      <c r="C207" s="120" t="s">
        <v>77</v>
      </c>
      <c r="D207" s="120" t="s">
        <v>78</v>
      </c>
      <c r="E207" s="120" t="s">
        <v>3</v>
      </c>
      <c r="F207" s="120" t="s">
        <v>153</v>
      </c>
      <c r="G207" s="120" t="s">
        <v>4</v>
      </c>
      <c r="H207" s="120" t="s">
        <v>5</v>
      </c>
      <c r="I207" s="53"/>
      <c r="J207" s="53"/>
    </row>
    <row r="208" spans="2:10" s="10" customFormat="1" ht="60" x14ac:dyDescent="0.25">
      <c r="B208" s="120" t="s">
        <v>75</v>
      </c>
      <c r="C208" s="121"/>
      <c r="D208" s="121"/>
      <c r="E208" s="122"/>
      <c r="F208" s="122"/>
      <c r="G208" s="122"/>
      <c r="H208" s="123"/>
      <c r="I208" s="53"/>
      <c r="J208" s="53"/>
    </row>
    <row r="209" spans="2:11" s="10" customFormat="1" ht="20.100000000000001" customHeight="1" x14ac:dyDescent="0.25">
      <c r="B209" s="120" t="s">
        <v>6</v>
      </c>
      <c r="C209" s="121"/>
      <c r="D209" s="122"/>
      <c r="E209" s="122"/>
      <c r="F209" s="122"/>
      <c r="G209" s="122"/>
      <c r="H209" s="123"/>
      <c r="I209" s="53"/>
      <c r="J209" s="53"/>
    </row>
    <row r="210" spans="2:11" s="10" customFormat="1" ht="20.100000000000001" customHeight="1" x14ac:dyDescent="0.25">
      <c r="B210" s="81" t="s">
        <v>7</v>
      </c>
      <c r="C210" s="121"/>
      <c r="D210" s="122"/>
      <c r="E210" s="122"/>
      <c r="F210" s="122"/>
      <c r="G210" s="122"/>
      <c r="H210" s="123"/>
      <c r="I210" s="53"/>
      <c r="J210" s="53"/>
    </row>
    <row r="211" spans="2:11" s="10" customFormat="1" ht="20.100000000000001" customHeight="1" x14ac:dyDescent="0.25">
      <c r="B211" s="81" t="s">
        <v>7</v>
      </c>
      <c r="C211" s="121"/>
      <c r="D211" s="122"/>
      <c r="E211" s="122"/>
      <c r="F211" s="122"/>
      <c r="G211" s="122"/>
      <c r="H211" s="123"/>
      <c r="I211" s="53"/>
      <c r="J211" s="53"/>
    </row>
    <row r="212" spans="2:11" s="10" customFormat="1" ht="20.100000000000001" customHeight="1" x14ac:dyDescent="0.25">
      <c r="B212" s="53"/>
      <c r="C212" s="53"/>
      <c r="D212" s="53"/>
      <c r="E212" s="53"/>
      <c r="F212" s="53"/>
      <c r="G212" s="53"/>
      <c r="H212" s="53"/>
      <c r="I212" s="53"/>
      <c r="J212" s="53"/>
    </row>
    <row r="213" spans="2:11" s="10" customFormat="1" ht="20.100000000000001" customHeight="1" x14ac:dyDescent="0.25">
      <c r="B213" s="58" t="s">
        <v>117</v>
      </c>
      <c r="C213" s="53"/>
      <c r="D213" s="53"/>
      <c r="E213" s="53"/>
      <c r="F213" s="53"/>
      <c r="G213" s="53"/>
      <c r="H213" s="53"/>
      <c r="I213" s="18"/>
      <c r="J213" s="53"/>
    </row>
    <row r="214" spans="2:11" s="10" customFormat="1" ht="20.100000000000001" customHeight="1" x14ac:dyDescent="0.25">
      <c r="B214" s="317"/>
      <c r="C214" s="317"/>
      <c r="D214" s="317"/>
      <c r="E214" s="317"/>
      <c r="F214" s="53"/>
      <c r="G214" s="53"/>
      <c r="H214" s="53"/>
      <c r="I214" s="18"/>
      <c r="J214" s="53"/>
    </row>
    <row r="215" spans="2:11" s="10" customFormat="1" ht="20.100000000000001" customHeight="1" x14ac:dyDescent="0.25">
      <c r="B215" s="6" t="s">
        <v>118</v>
      </c>
      <c r="C215" s="53"/>
      <c r="D215" s="53"/>
      <c r="E215" s="53"/>
      <c r="F215" s="53"/>
      <c r="G215" s="53"/>
      <c r="H215" s="53"/>
      <c r="I215" s="53"/>
      <c r="J215" s="53"/>
    </row>
    <row r="216" spans="2:11" ht="45.75" customHeight="1" x14ac:dyDescent="0.25">
      <c r="B216" s="367">
        <f>'Paraiška 2022'!B216</f>
        <v>0</v>
      </c>
      <c r="C216" s="367"/>
      <c r="D216" s="367"/>
      <c r="E216" s="367"/>
      <c r="F216" s="367"/>
      <c r="G216" s="367"/>
      <c r="H216" s="367"/>
      <c r="I216" s="53"/>
      <c r="J216" s="53"/>
    </row>
    <row r="217" spans="2:11" s="10" customFormat="1" ht="20.100000000000001" customHeight="1" x14ac:dyDescent="0.25">
      <c r="B217" s="52"/>
      <c r="C217" s="52"/>
      <c r="D217" s="52"/>
      <c r="E217" s="52"/>
      <c r="F217" s="53"/>
      <c r="G217" s="53"/>
      <c r="H217" s="53"/>
      <c r="I217" s="53"/>
      <c r="J217" s="53"/>
    </row>
    <row r="218" spans="2:11" s="10" customFormat="1" x14ac:dyDescent="0.25">
      <c r="B218" s="6" t="s">
        <v>119</v>
      </c>
      <c r="C218" s="53"/>
      <c r="D218" s="53"/>
      <c r="E218" s="53"/>
      <c r="F218" s="53"/>
      <c r="G218" s="53"/>
      <c r="H218" s="53"/>
      <c r="I218" s="15"/>
      <c r="J218" s="53"/>
    </row>
    <row r="219" spans="2:11" ht="57" customHeight="1" x14ac:dyDescent="0.25">
      <c r="B219" s="367">
        <f>'Paraiška 2022'!B219</f>
        <v>0</v>
      </c>
      <c r="C219" s="367"/>
      <c r="D219" s="367"/>
      <c r="E219" s="367"/>
      <c r="F219" s="367"/>
      <c r="G219" s="367"/>
      <c r="H219" s="367"/>
      <c r="I219" s="53"/>
      <c r="J219" s="53"/>
    </row>
    <row r="220" spans="2:11" s="10" customFormat="1" ht="20.100000000000001" customHeight="1" x14ac:dyDescent="0.25">
      <c r="B220" s="52"/>
      <c r="C220" s="52"/>
      <c r="D220" s="52"/>
      <c r="E220" s="52"/>
      <c r="F220" s="53"/>
      <c r="G220" s="53"/>
      <c r="H220" s="53"/>
      <c r="I220" s="53"/>
      <c r="J220" s="53"/>
      <c r="K220" s="53"/>
    </row>
    <row r="221" spans="2:11" s="10" customFormat="1" ht="20.100000000000001" customHeight="1" x14ac:dyDescent="0.25">
      <c r="B221" s="6" t="s">
        <v>120</v>
      </c>
      <c r="C221" s="53"/>
      <c r="D221" s="53"/>
      <c r="E221" s="53"/>
    </row>
    <row r="222" spans="2:11" s="20" customFormat="1" ht="20.100000000000001" customHeight="1" x14ac:dyDescent="0.25">
      <c r="B222" s="17" t="s">
        <v>79</v>
      </c>
      <c r="C222" s="18"/>
      <c r="D222" s="18"/>
      <c r="E222" s="18"/>
      <c r="F222" s="10"/>
      <c r="G222" s="10"/>
      <c r="H222" s="10"/>
      <c r="I222" s="10"/>
      <c r="J222" s="10"/>
      <c r="K222" s="10"/>
    </row>
    <row r="223" spans="2:11" s="20" customFormat="1" ht="20.100000000000001" customHeight="1" x14ac:dyDescent="0.25">
      <c r="B223" s="17" t="s">
        <v>80</v>
      </c>
      <c r="C223" s="18"/>
      <c r="D223" s="18"/>
      <c r="E223" s="18"/>
      <c r="F223" s="10"/>
      <c r="G223" s="10"/>
      <c r="H223" s="10"/>
      <c r="I223" s="10"/>
      <c r="J223" s="10"/>
      <c r="K223" s="10"/>
    </row>
    <row r="224" spans="2:11" s="33" customFormat="1" ht="39.75" customHeight="1" x14ac:dyDescent="0.25">
      <c r="B224" s="271" t="s">
        <v>8</v>
      </c>
      <c r="C224" s="271"/>
      <c r="D224" s="271" t="s">
        <v>9</v>
      </c>
      <c r="E224" s="271"/>
      <c r="F224" s="271" t="s">
        <v>10</v>
      </c>
      <c r="G224" s="271"/>
      <c r="H224" s="130" t="s">
        <v>11</v>
      </c>
      <c r="I224" s="10"/>
      <c r="J224" s="10"/>
      <c r="K224" s="10"/>
    </row>
    <row r="225" spans="1:11" s="10" customFormat="1" ht="20.100000000000001" customHeight="1" x14ac:dyDescent="0.25">
      <c r="B225" s="316"/>
      <c r="C225" s="316"/>
      <c r="D225" s="316"/>
      <c r="E225" s="316"/>
      <c r="F225" s="366"/>
      <c r="G225" s="366"/>
      <c r="H225" s="93"/>
    </row>
    <row r="226" spans="1:11" s="10" customFormat="1" ht="20.100000000000001" customHeight="1" x14ac:dyDescent="0.25">
      <c r="B226" s="316"/>
      <c r="C226" s="316"/>
      <c r="D226" s="316"/>
      <c r="E226" s="316"/>
      <c r="F226" s="366"/>
      <c r="G226" s="366"/>
      <c r="H226" s="93"/>
    </row>
    <row r="227" spans="1:11" s="10" customFormat="1" ht="20.100000000000001" customHeight="1" x14ac:dyDescent="0.25">
      <c r="B227" s="316"/>
      <c r="C227" s="316"/>
      <c r="D227" s="316"/>
      <c r="E227" s="316"/>
      <c r="F227" s="366"/>
      <c r="G227" s="366"/>
      <c r="H227" s="93"/>
    </row>
    <row r="228" spans="1:11" s="10" customFormat="1" ht="20.100000000000001" customHeight="1" x14ac:dyDescent="0.25">
      <c r="B228" s="52"/>
      <c r="C228" s="52"/>
      <c r="D228" s="52"/>
      <c r="E228" s="52"/>
    </row>
    <row r="229" spans="1:11" s="10" customFormat="1" ht="20.100000000000001" customHeight="1" thickBot="1" x14ac:dyDescent="0.3">
      <c r="B229" s="11"/>
      <c r="C229" s="53"/>
      <c r="D229" s="53"/>
      <c r="E229" s="53"/>
      <c r="F229" s="53"/>
      <c r="G229" s="53"/>
      <c r="H229" s="53"/>
      <c r="I229" s="53"/>
      <c r="J229" s="53"/>
      <c r="K229" s="53"/>
    </row>
    <row r="230" spans="1:11" s="10" customFormat="1" ht="20.100000000000001" customHeight="1" thickBot="1" x14ac:dyDescent="0.3">
      <c r="A230" s="41"/>
      <c r="B230" s="361" t="s">
        <v>30</v>
      </c>
      <c r="C230" s="362"/>
      <c r="D230" s="362"/>
      <c r="E230" s="362"/>
      <c r="F230" s="362"/>
      <c r="G230" s="362"/>
      <c r="H230" s="363"/>
      <c r="I230" s="82"/>
      <c r="J230" s="53"/>
    </row>
    <row r="231" spans="1:11" s="12" customFormat="1" ht="20.100000000000001" customHeight="1" x14ac:dyDescent="0.25">
      <c r="B231" s="364" t="s">
        <v>81</v>
      </c>
      <c r="C231" s="364"/>
      <c r="D231" s="364"/>
      <c r="E231" s="364"/>
      <c r="F231" s="364"/>
      <c r="G231" s="364"/>
      <c r="H231" s="364"/>
      <c r="I231" s="2"/>
    </row>
    <row r="232" spans="1:11" s="12" customFormat="1" ht="60" customHeight="1" x14ac:dyDescent="0.25">
      <c r="B232" s="365" t="s">
        <v>154</v>
      </c>
      <c r="C232" s="365"/>
      <c r="D232" s="365"/>
      <c r="E232" s="365"/>
      <c r="F232" s="365"/>
      <c r="G232" s="365"/>
      <c r="H232" s="365"/>
    </row>
    <row r="233" spans="1:11" ht="65.25" customHeight="1" x14ac:dyDescent="0.25">
      <c r="B233" s="356">
        <f>'Paraiška 2022'!B233</f>
        <v>0</v>
      </c>
      <c r="C233" s="357"/>
      <c r="D233" s="357"/>
      <c r="E233" s="357"/>
      <c r="F233" s="357"/>
      <c r="G233" s="358" t="s">
        <v>155</v>
      </c>
      <c r="H233" s="358"/>
      <c r="I233" s="12"/>
      <c r="J233" s="12"/>
    </row>
    <row r="234" spans="1:11" s="10" customFormat="1" x14ac:dyDescent="0.25">
      <c r="B234" s="85"/>
      <c r="C234" s="85"/>
      <c r="D234" s="85"/>
      <c r="E234" s="85"/>
      <c r="F234" s="85"/>
      <c r="G234" s="83"/>
      <c r="H234" s="84"/>
      <c r="I234" s="47"/>
      <c r="J234" s="47"/>
    </row>
    <row r="235" spans="1:11" s="12" customFormat="1" ht="50.25" customHeight="1" x14ac:dyDescent="0.25">
      <c r="B235" s="365" t="s">
        <v>121</v>
      </c>
      <c r="C235" s="365"/>
      <c r="D235" s="365"/>
      <c r="E235" s="365"/>
      <c r="F235" s="365"/>
      <c r="G235" s="365"/>
      <c r="H235" s="365"/>
    </row>
    <row r="236" spans="1:11" ht="55.5" customHeight="1" x14ac:dyDescent="0.25">
      <c r="B236" s="356">
        <f>'Paraiška 2022'!B236</f>
        <v>0</v>
      </c>
      <c r="C236" s="357"/>
      <c r="D236" s="357"/>
      <c r="E236" s="357"/>
      <c r="F236" s="357"/>
      <c r="G236" s="358" t="s">
        <v>156</v>
      </c>
      <c r="H236" s="358"/>
      <c r="I236" s="12"/>
      <c r="J236" s="12"/>
    </row>
    <row r="237" spans="1:11" s="10" customFormat="1" x14ac:dyDescent="0.25">
      <c r="B237" s="85"/>
      <c r="C237" s="85"/>
      <c r="D237" s="85"/>
      <c r="E237" s="85"/>
      <c r="F237" s="85"/>
      <c r="G237" s="83"/>
      <c r="H237" s="84"/>
      <c r="I237" s="47"/>
      <c r="J237" s="47"/>
    </row>
    <row r="238" spans="1:11" s="12" customFormat="1" ht="34.5" customHeight="1" x14ac:dyDescent="0.25">
      <c r="B238" s="359" t="s">
        <v>122</v>
      </c>
      <c r="C238" s="359"/>
      <c r="D238" s="359"/>
      <c r="E238" s="359"/>
      <c r="F238" s="359"/>
      <c r="G238" s="359"/>
      <c r="H238" s="359"/>
    </row>
    <row r="239" spans="1:11" ht="49.5" customHeight="1" x14ac:dyDescent="0.25">
      <c r="B239" s="360">
        <f>'Paraiška 2022'!B239</f>
        <v>0</v>
      </c>
      <c r="C239" s="360"/>
      <c r="D239" s="360"/>
      <c r="E239" s="360"/>
      <c r="F239" s="360"/>
      <c r="G239" s="360"/>
      <c r="H239" s="360"/>
      <c r="I239" s="12"/>
      <c r="J239" s="12"/>
    </row>
    <row r="240" spans="1:11" s="10" customFormat="1" x14ac:dyDescent="0.25">
      <c r="B240" s="85"/>
      <c r="C240" s="85"/>
      <c r="D240" s="85"/>
      <c r="E240" s="85"/>
      <c r="F240" s="85"/>
      <c r="G240" s="83"/>
      <c r="H240" s="84"/>
      <c r="I240" s="47"/>
      <c r="J240" s="47"/>
    </row>
    <row r="241" spans="2:11" s="10" customFormat="1" ht="43.5" customHeight="1" x14ac:dyDescent="0.25">
      <c r="B241" s="349" t="s">
        <v>123</v>
      </c>
      <c r="C241" s="349"/>
      <c r="D241" s="349"/>
      <c r="E241" s="349"/>
      <c r="F241" s="349"/>
      <c r="G241" s="349"/>
      <c r="H241" s="349"/>
      <c r="I241" s="47"/>
      <c r="J241" s="47"/>
    </row>
    <row r="242" spans="2:11" s="10" customFormat="1" ht="49.5" customHeight="1" x14ac:dyDescent="0.25">
      <c r="B242" s="143" t="s">
        <v>82</v>
      </c>
      <c r="C242" s="143">
        <v>2019</v>
      </c>
      <c r="D242" s="143">
        <v>2020</v>
      </c>
      <c r="E242" s="143">
        <v>2021</v>
      </c>
      <c r="F242" s="352" t="s">
        <v>184</v>
      </c>
      <c r="G242" s="352"/>
      <c r="H242" s="352"/>
      <c r="I242" s="47"/>
      <c r="J242" s="47"/>
    </row>
    <row r="243" spans="2:11" s="10" customFormat="1" ht="49.5" customHeight="1" x14ac:dyDescent="0.25">
      <c r="B243" s="143" t="s">
        <v>147</v>
      </c>
      <c r="C243" s="127">
        <f>'Paraiška 2022'!C243</f>
        <v>0</v>
      </c>
      <c r="D243" s="127">
        <f>'Paraiška 2022'!D243</f>
        <v>0</v>
      </c>
      <c r="E243" s="127">
        <f>'Paraiška 2022'!E243</f>
        <v>0</v>
      </c>
      <c r="F243" s="352"/>
      <c r="G243" s="352"/>
      <c r="H243" s="352"/>
      <c r="I243" s="47"/>
      <c r="J243" s="47"/>
    </row>
    <row r="244" spans="2:11" s="10" customFormat="1" ht="49.5" customHeight="1" x14ac:dyDescent="0.25">
      <c r="B244" s="143" t="s">
        <v>83</v>
      </c>
      <c r="C244" s="127">
        <f>'Paraiška 2022'!C244</f>
        <v>0</v>
      </c>
      <c r="D244" s="127">
        <f>'Paraiška 2022'!D244</f>
        <v>0</v>
      </c>
      <c r="E244" s="127">
        <f>'Paraiška 2022'!E244</f>
        <v>0</v>
      </c>
      <c r="F244" s="352"/>
      <c r="G244" s="352"/>
      <c r="H244" s="352"/>
      <c r="I244" s="47"/>
      <c r="J244" s="47"/>
    </row>
    <row r="245" spans="2:11" s="10" customFormat="1" ht="49.5" customHeight="1" x14ac:dyDescent="0.25">
      <c r="B245" s="143" t="s">
        <v>148</v>
      </c>
      <c r="C245" s="127" t="e">
        <f>C244/C243</f>
        <v>#DIV/0!</v>
      </c>
      <c r="D245" s="127" t="e">
        <f t="shared" ref="D245:E245" si="5">D244/D243</f>
        <v>#DIV/0!</v>
      </c>
      <c r="E245" s="127" t="e">
        <f t="shared" si="5"/>
        <v>#DIV/0!</v>
      </c>
      <c r="F245" s="352"/>
      <c r="G245" s="352"/>
      <c r="H245" s="352"/>
      <c r="I245" s="47"/>
      <c r="J245" s="47"/>
    </row>
    <row r="246" spans="2:11" s="10" customFormat="1" x14ac:dyDescent="0.25">
      <c r="B246" s="85"/>
      <c r="C246" s="85"/>
      <c r="D246" s="85"/>
      <c r="E246" s="85"/>
      <c r="F246" s="85"/>
      <c r="G246" s="83"/>
      <c r="H246" s="84"/>
      <c r="I246" s="47"/>
      <c r="J246" s="47"/>
    </row>
    <row r="247" spans="2:11" s="12" customFormat="1" ht="63.75" customHeight="1" x14ac:dyDescent="0.25">
      <c r="B247" s="348" t="s">
        <v>136</v>
      </c>
      <c r="C247" s="349"/>
      <c r="D247" s="349"/>
      <c r="E247" s="349"/>
      <c r="F247" s="349"/>
      <c r="G247" s="349"/>
      <c r="H247" s="349"/>
    </row>
    <row r="248" spans="2:11" ht="58.5" customHeight="1" x14ac:dyDescent="0.25">
      <c r="B248" s="350">
        <f>'Paraiška 2022'!B248</f>
        <v>0</v>
      </c>
      <c r="C248" s="351"/>
      <c r="D248" s="351"/>
      <c r="E248" s="351"/>
      <c r="F248" s="351"/>
      <c r="G248" s="352" t="s">
        <v>157</v>
      </c>
      <c r="H248" s="352"/>
      <c r="I248" s="12"/>
      <c r="J248" s="12"/>
    </row>
    <row r="249" spans="2:11" s="10" customFormat="1" ht="20.100000000000001" customHeight="1" x14ac:dyDescent="0.25">
      <c r="B249" s="11"/>
      <c r="C249" s="53"/>
      <c r="D249" s="53"/>
      <c r="E249" s="53"/>
      <c r="F249" s="53"/>
      <c r="G249" s="12"/>
      <c r="H249" s="12"/>
      <c r="I249" s="12"/>
      <c r="J249" s="12"/>
      <c r="K249" s="12"/>
    </row>
    <row r="250" spans="2:11" s="10" customFormat="1" ht="20.100000000000001" customHeight="1" x14ac:dyDescent="0.25">
      <c r="B250" s="5" t="s">
        <v>124</v>
      </c>
      <c r="C250" s="53"/>
      <c r="D250" s="53"/>
      <c r="E250" s="53"/>
      <c r="F250" s="53"/>
      <c r="G250" s="12"/>
      <c r="H250" s="56" t="str">
        <f>IF(LEN(B251)&lt;1000,"","Viršytas maksimalus 1000 simbolių skaičius")</f>
        <v/>
      </c>
      <c r="I250" s="12"/>
      <c r="J250" s="12"/>
      <c r="K250" s="12"/>
    </row>
    <row r="251" spans="2:11" ht="78" customHeight="1" x14ac:dyDescent="0.25">
      <c r="B251" s="353">
        <f>'Paraiška 2022'!B251</f>
        <v>0</v>
      </c>
      <c r="C251" s="354"/>
      <c r="D251" s="354"/>
      <c r="E251" s="354"/>
      <c r="F251" s="354"/>
      <c r="G251" s="354"/>
      <c r="H251" s="355"/>
      <c r="J251" s="12"/>
      <c r="K251" s="12"/>
    </row>
    <row r="252" spans="2:11" ht="20.100000000000001" customHeight="1" x14ac:dyDescent="0.25">
      <c r="F252" s="12"/>
      <c r="G252" s="12"/>
      <c r="H252" s="12"/>
      <c r="I252" s="12"/>
      <c r="J252" s="12"/>
      <c r="K252" s="12"/>
    </row>
    <row r="253" spans="2:11" x14ac:dyDescent="0.25">
      <c r="B253" s="58" t="s">
        <v>125</v>
      </c>
      <c r="C253" s="4"/>
      <c r="I253" s="34"/>
    </row>
    <row r="254" spans="2:11" ht="20.100000000000001" customHeight="1" x14ac:dyDescent="0.25">
      <c r="B254" s="5"/>
      <c r="C254" s="4"/>
      <c r="I254" s="34"/>
    </row>
    <row r="255" spans="2:11" x14ac:dyDescent="0.25">
      <c r="B255" s="6" t="s">
        <v>126</v>
      </c>
      <c r="C255" s="4"/>
      <c r="I255" s="34"/>
    </row>
    <row r="256" spans="2:11" ht="30" customHeight="1" x14ac:dyDescent="0.25">
      <c r="B256" s="124" t="s">
        <v>12</v>
      </c>
      <c r="C256" s="347">
        <f>'Paraiška 2022'!C256</f>
        <v>0</v>
      </c>
      <c r="D256" s="347"/>
      <c r="E256" s="347"/>
      <c r="F256" s="347"/>
      <c r="G256" s="347"/>
      <c r="H256" s="347"/>
      <c r="I256" s="26"/>
    </row>
    <row r="257" spans="2:9" ht="30" customHeight="1" x14ac:dyDescent="0.25">
      <c r="B257" s="124" t="s">
        <v>13</v>
      </c>
      <c r="C257" s="347">
        <f>'Paraiška 2022'!C257</f>
        <v>0</v>
      </c>
      <c r="D257" s="347"/>
      <c r="E257" s="347"/>
      <c r="F257" s="347"/>
      <c r="G257" s="347"/>
      <c r="H257" s="347"/>
      <c r="I257" s="26"/>
    </row>
    <row r="258" spans="2:9" ht="30" customHeight="1" x14ac:dyDescent="0.25">
      <c r="B258" s="124" t="s">
        <v>14</v>
      </c>
      <c r="C258" s="347">
        <f>'Paraiška 2022'!C258</f>
        <v>0</v>
      </c>
      <c r="D258" s="347"/>
      <c r="E258" s="347"/>
      <c r="F258" s="347"/>
      <c r="G258" s="347"/>
      <c r="H258" s="347"/>
    </row>
    <row r="259" spans="2:9" ht="30" customHeight="1" x14ac:dyDescent="0.25">
      <c r="B259" s="124" t="s">
        <v>15</v>
      </c>
      <c r="C259" s="347">
        <f>'Paraiška 2022'!C259</f>
        <v>0</v>
      </c>
      <c r="D259" s="347"/>
      <c r="E259" s="347"/>
      <c r="F259" s="347"/>
      <c r="G259" s="347"/>
      <c r="H259" s="347"/>
    </row>
    <row r="260" spans="2:9" ht="30" customHeight="1" x14ac:dyDescent="0.25">
      <c r="B260" s="124" t="s">
        <v>16</v>
      </c>
      <c r="C260" s="347">
        <f>'Paraiška 2022'!C260</f>
        <v>0</v>
      </c>
      <c r="D260" s="347"/>
      <c r="E260" s="347"/>
      <c r="F260" s="347"/>
      <c r="G260" s="347"/>
      <c r="H260" s="347"/>
      <c r="I260" s="4"/>
    </row>
    <row r="261" spans="2:9" ht="40.5" customHeight="1" x14ac:dyDescent="0.25">
      <c r="B261" s="124" t="s">
        <v>17</v>
      </c>
      <c r="C261" s="347">
        <f>'Paraiška 2022'!C261</f>
        <v>0</v>
      </c>
      <c r="D261" s="347"/>
      <c r="E261" s="347"/>
      <c r="F261" s="347"/>
      <c r="G261" s="347"/>
      <c r="H261" s="347"/>
      <c r="I261" s="4"/>
    </row>
    <row r="262" spans="2:9" ht="20.100000000000001" customHeight="1" x14ac:dyDescent="0.25">
      <c r="B262" s="5"/>
      <c r="C262" s="4"/>
      <c r="I262" s="4"/>
    </row>
    <row r="263" spans="2:9" x14ac:dyDescent="0.25">
      <c r="B263" s="6" t="s">
        <v>127</v>
      </c>
      <c r="C263" s="4"/>
      <c r="I263" s="25"/>
    </row>
    <row r="264" spans="2:9" ht="20.100000000000001" customHeight="1" x14ac:dyDescent="0.25">
      <c r="B264" s="124" t="s">
        <v>18</v>
      </c>
      <c r="C264" s="347">
        <f>'Paraiška 2022'!C264</f>
        <v>0</v>
      </c>
      <c r="D264" s="347"/>
      <c r="E264" s="347"/>
      <c r="F264" s="347"/>
      <c r="G264" s="347"/>
      <c r="H264" s="347"/>
      <c r="I264" s="4"/>
    </row>
    <row r="265" spans="2:9" ht="20.100000000000001" customHeight="1" x14ac:dyDescent="0.25">
      <c r="B265" s="124" t="s">
        <v>19</v>
      </c>
      <c r="C265" s="347">
        <f>'Paraiška 2022'!C265</f>
        <v>0</v>
      </c>
      <c r="D265" s="347"/>
      <c r="E265" s="347"/>
      <c r="F265" s="347"/>
      <c r="G265" s="347"/>
      <c r="H265" s="347"/>
      <c r="I265" s="31"/>
    </row>
    <row r="266" spans="2:9" ht="20.100000000000001" customHeight="1" x14ac:dyDescent="0.25">
      <c r="B266" s="124" t="s">
        <v>15</v>
      </c>
      <c r="C266" s="347">
        <f>'Paraiška 2022'!C266</f>
        <v>0</v>
      </c>
      <c r="D266" s="347"/>
      <c r="E266" s="347"/>
      <c r="F266" s="347"/>
      <c r="G266" s="347"/>
      <c r="H266" s="347"/>
    </row>
    <row r="267" spans="2:9" ht="20.100000000000001" customHeight="1" x14ac:dyDescent="0.25">
      <c r="B267" s="124" t="s">
        <v>16</v>
      </c>
      <c r="C267" s="347">
        <f>'Paraiška 2022'!C267</f>
        <v>0</v>
      </c>
      <c r="D267" s="347"/>
      <c r="E267" s="347"/>
      <c r="F267" s="347"/>
      <c r="G267" s="347"/>
      <c r="H267" s="347"/>
    </row>
    <row r="268" spans="2:9" ht="20.100000000000001" customHeight="1" x14ac:dyDescent="0.25">
      <c r="B268" s="51"/>
    </row>
    <row r="269" spans="2:9" ht="20.100000000000001" customHeight="1" x14ac:dyDescent="0.25">
      <c r="B269" s="6" t="s">
        <v>128</v>
      </c>
    </row>
    <row r="270" spans="2:9" ht="20.100000000000001" customHeight="1" x14ac:dyDescent="0.25">
      <c r="B270" s="124" t="s">
        <v>18</v>
      </c>
      <c r="C270" s="347">
        <f>'Paraiška 2022'!C270</f>
        <v>0</v>
      </c>
      <c r="D270" s="347"/>
      <c r="E270" s="347"/>
      <c r="F270" s="347"/>
      <c r="G270" s="347"/>
      <c r="H270" s="347"/>
    </row>
    <row r="271" spans="2:9" ht="20.100000000000001" customHeight="1" x14ac:dyDescent="0.25">
      <c r="B271" s="124" t="s">
        <v>19</v>
      </c>
      <c r="C271" s="347">
        <f>'Paraiška 2022'!C271</f>
        <v>0</v>
      </c>
      <c r="D271" s="347"/>
      <c r="E271" s="347"/>
      <c r="F271" s="347"/>
      <c r="G271" s="347"/>
      <c r="H271" s="347"/>
    </row>
    <row r="272" spans="2:9" ht="20.100000000000001" customHeight="1" x14ac:dyDescent="0.25">
      <c r="B272" s="124" t="s">
        <v>15</v>
      </c>
      <c r="C272" s="347">
        <f>'Paraiška 2022'!C272</f>
        <v>0</v>
      </c>
      <c r="D272" s="347"/>
      <c r="E272" s="347"/>
      <c r="F272" s="347"/>
      <c r="G272" s="347"/>
      <c r="H272" s="347"/>
    </row>
    <row r="273" spans="2:9" ht="20.100000000000001" customHeight="1" x14ac:dyDescent="0.25">
      <c r="B273" s="124" t="s">
        <v>16</v>
      </c>
      <c r="C273" s="347">
        <f>'Paraiška 2022'!C273</f>
        <v>0</v>
      </c>
      <c r="D273" s="347"/>
      <c r="E273" s="347"/>
      <c r="F273" s="347"/>
      <c r="G273" s="347"/>
      <c r="H273" s="347"/>
    </row>
    <row r="274" spans="2:9" ht="20.100000000000001" customHeight="1" x14ac:dyDescent="0.25">
      <c r="B274" s="22"/>
      <c r="C274" s="4"/>
      <c r="D274" s="4"/>
      <c r="E274" s="4"/>
      <c r="F274" s="4"/>
      <c r="G274" s="4"/>
      <c r="H274" s="4"/>
    </row>
    <row r="275" spans="2:9" ht="27.75" customHeight="1" x14ac:dyDescent="0.25">
      <c r="B275" s="58" t="s">
        <v>129</v>
      </c>
      <c r="C275" s="4"/>
      <c r="D275" s="4"/>
      <c r="E275" s="4"/>
      <c r="F275" s="4"/>
      <c r="G275" s="4"/>
      <c r="H275" s="4"/>
    </row>
    <row r="276" spans="2:9" ht="39.950000000000003" customHeight="1" x14ac:dyDescent="0.25">
      <c r="B276" s="133" t="s">
        <v>0</v>
      </c>
      <c r="C276" s="345" t="s">
        <v>20</v>
      </c>
      <c r="D276" s="345"/>
      <c r="E276" s="345"/>
      <c r="F276" s="345"/>
      <c r="G276" s="345"/>
      <c r="H276" s="345"/>
      <c r="I276" s="29"/>
    </row>
    <row r="277" spans="2:9" ht="39.950000000000003" customHeight="1" x14ac:dyDescent="0.25">
      <c r="B277" s="133" t="s">
        <v>137</v>
      </c>
      <c r="C277" s="322" t="s">
        <v>97</v>
      </c>
      <c r="D277" s="322"/>
      <c r="E277" s="322"/>
      <c r="F277" s="322"/>
      <c r="G277" s="322"/>
      <c r="H277" s="322"/>
    </row>
    <row r="278" spans="2:9" ht="51" customHeight="1" x14ac:dyDescent="0.25">
      <c r="B278" s="134" t="s">
        <v>138</v>
      </c>
      <c r="C278" s="322" t="s">
        <v>98</v>
      </c>
      <c r="D278" s="322"/>
      <c r="E278" s="322"/>
      <c r="F278" s="322"/>
      <c r="G278" s="322"/>
      <c r="H278" s="322"/>
      <c r="I278" s="10"/>
    </row>
    <row r="279" spans="2:9" ht="39.950000000000003" customHeight="1" x14ac:dyDescent="0.25">
      <c r="B279" s="125" t="s">
        <v>139</v>
      </c>
      <c r="C279" s="322" t="s">
        <v>105</v>
      </c>
      <c r="D279" s="322"/>
      <c r="E279" s="322"/>
      <c r="F279" s="322"/>
      <c r="G279" s="322"/>
      <c r="H279" s="322"/>
      <c r="I279" s="4"/>
    </row>
    <row r="280" spans="2:9" ht="48.75" customHeight="1" x14ac:dyDescent="0.25">
      <c r="B280" s="125" t="s">
        <v>140</v>
      </c>
      <c r="C280" s="322" t="s">
        <v>106</v>
      </c>
      <c r="D280" s="322"/>
      <c r="E280" s="322"/>
      <c r="F280" s="322"/>
      <c r="G280" s="322"/>
      <c r="H280" s="322"/>
      <c r="I280" s="4"/>
    </row>
    <row r="281" spans="2:9" x14ac:dyDescent="0.25">
      <c r="B281" s="91"/>
      <c r="C281" s="92"/>
      <c r="D281" s="92"/>
      <c r="E281" s="92"/>
      <c r="F281" s="92"/>
      <c r="G281" s="92"/>
      <c r="H281" s="92"/>
      <c r="I281" s="4"/>
    </row>
    <row r="282" spans="2:9" x14ac:dyDescent="0.25">
      <c r="B282" s="129"/>
      <c r="C282" s="92"/>
      <c r="D282" s="92"/>
      <c r="E282" s="92"/>
      <c r="F282" s="92"/>
      <c r="G282" s="92"/>
      <c r="H282" s="92"/>
      <c r="I282" s="4"/>
    </row>
    <row r="283" spans="2:9" ht="15.75" customHeight="1" x14ac:dyDescent="0.25">
      <c r="B283" s="346" t="s">
        <v>163</v>
      </c>
      <c r="C283" s="346"/>
      <c r="D283" s="346"/>
      <c r="E283" s="346"/>
      <c r="F283" s="346"/>
      <c r="G283" s="346"/>
      <c r="H283" s="346"/>
      <c r="I283" s="4"/>
    </row>
    <row r="284" spans="2:9" x14ac:dyDescent="0.25">
      <c r="B284" s="346"/>
      <c r="C284" s="346"/>
      <c r="D284" s="346"/>
      <c r="E284" s="346"/>
      <c r="F284" s="346"/>
      <c r="G284" s="346"/>
      <c r="H284" s="346"/>
      <c r="I284" s="4"/>
    </row>
    <row r="285" spans="2:9" x14ac:dyDescent="0.25">
      <c r="B285" s="129"/>
      <c r="C285" s="92"/>
      <c r="D285" s="92"/>
      <c r="E285" s="92"/>
      <c r="F285" s="92"/>
      <c r="G285" s="92"/>
      <c r="H285" s="92"/>
      <c r="I285" s="4"/>
    </row>
    <row r="286" spans="2:9" ht="20.100000000000001" customHeight="1" x14ac:dyDescent="0.25">
      <c r="B286" s="22" t="s">
        <v>21</v>
      </c>
      <c r="C286" s="4"/>
      <c r="D286" s="4"/>
      <c r="E286" s="4"/>
      <c r="F286" s="4"/>
      <c r="G286" s="4"/>
      <c r="H286" s="4"/>
      <c r="I286" s="4"/>
    </row>
    <row r="287" spans="2:9" ht="20.100000000000001" customHeight="1" x14ac:dyDescent="0.25">
      <c r="B287" s="22" t="s">
        <v>141</v>
      </c>
      <c r="C287" s="343"/>
      <c r="D287" s="343"/>
      <c r="E287" s="4"/>
      <c r="F287" s="4"/>
      <c r="G287" s="4"/>
      <c r="H287" s="4"/>
      <c r="I287" s="4"/>
    </row>
    <row r="288" spans="2:9" ht="31.5" x14ac:dyDescent="0.25">
      <c r="B288" s="126" t="s">
        <v>142</v>
      </c>
      <c r="C288" s="344"/>
      <c r="D288" s="344"/>
      <c r="E288" s="4"/>
      <c r="F288" s="4"/>
      <c r="G288" s="4"/>
      <c r="H288" s="4"/>
      <c r="I288" s="4"/>
    </row>
    <row r="289" spans="2:9" ht="20.100000000000001" customHeight="1" x14ac:dyDescent="0.25">
      <c r="B289" s="22"/>
      <c r="C289" s="4"/>
      <c r="D289" s="4"/>
      <c r="E289" s="4"/>
      <c r="F289" s="4"/>
      <c r="G289" s="4"/>
      <c r="H289" s="4"/>
      <c r="I289" s="4"/>
    </row>
    <row r="290" spans="2:9" s="32" customFormat="1" ht="15.75" x14ac:dyDescent="0.25">
      <c r="B290" s="35"/>
    </row>
  </sheetData>
  <mergeCells count="114">
    <mergeCell ref="B18:H18"/>
    <mergeCell ref="B22:H22"/>
    <mergeCell ref="B27:H27"/>
    <mergeCell ref="B30:H30"/>
    <mergeCell ref="B33:H33"/>
    <mergeCell ref="B38:C38"/>
    <mergeCell ref="B12:H12"/>
    <mergeCell ref="B13:H13"/>
    <mergeCell ref="B3:H3"/>
    <mergeCell ref="B4:H4"/>
    <mergeCell ref="B5:H5"/>
    <mergeCell ref="D59:H59"/>
    <mergeCell ref="B61:H61"/>
    <mergeCell ref="D62:H62"/>
    <mergeCell ref="B64:H64"/>
    <mergeCell ref="D65:H65"/>
    <mergeCell ref="B68:E68"/>
    <mergeCell ref="B39:C39"/>
    <mergeCell ref="B40:C40"/>
    <mergeCell ref="B43:H43"/>
    <mergeCell ref="B49:H49"/>
    <mergeCell ref="B53:H53"/>
    <mergeCell ref="B58:H58"/>
    <mergeCell ref="B73:C73"/>
    <mergeCell ref="D73:G73"/>
    <mergeCell ref="B77:D77"/>
    <mergeCell ref="F78:H78"/>
    <mergeCell ref="B80:H80"/>
    <mergeCell ref="C81:H81"/>
    <mergeCell ref="B70:C70"/>
    <mergeCell ref="D70:G70"/>
    <mergeCell ref="B71:C71"/>
    <mergeCell ref="D71:G71"/>
    <mergeCell ref="B72:C72"/>
    <mergeCell ref="D72:G72"/>
    <mergeCell ref="B108:H108"/>
    <mergeCell ref="C109:H109"/>
    <mergeCell ref="C110:H110"/>
    <mergeCell ref="C111:H111"/>
    <mergeCell ref="G113:G131"/>
    <mergeCell ref="H113:H131"/>
    <mergeCell ref="B131:C131"/>
    <mergeCell ref="C82:H82"/>
    <mergeCell ref="C83:H83"/>
    <mergeCell ref="G85:G103"/>
    <mergeCell ref="H85:H103"/>
    <mergeCell ref="B103:C103"/>
    <mergeCell ref="B105:C106"/>
    <mergeCell ref="B162:C163"/>
    <mergeCell ref="B165:D165"/>
    <mergeCell ref="B198:H198"/>
    <mergeCell ref="B202:H202"/>
    <mergeCell ref="B206:E206"/>
    <mergeCell ref="B214:E214"/>
    <mergeCell ref="B133:C134"/>
    <mergeCell ref="B137:H137"/>
    <mergeCell ref="C138:H138"/>
    <mergeCell ref="C139:H139"/>
    <mergeCell ref="C140:H140"/>
    <mergeCell ref="G142:G160"/>
    <mergeCell ref="H142:H160"/>
    <mergeCell ref="B160:C160"/>
    <mergeCell ref="B226:C226"/>
    <mergeCell ref="D226:E226"/>
    <mergeCell ref="F226:G226"/>
    <mergeCell ref="B227:C227"/>
    <mergeCell ref="D227:E227"/>
    <mergeCell ref="F227:G227"/>
    <mergeCell ref="B216:H216"/>
    <mergeCell ref="B219:H219"/>
    <mergeCell ref="B224:C224"/>
    <mergeCell ref="D224:E224"/>
    <mergeCell ref="F224:G224"/>
    <mergeCell ref="B225:C225"/>
    <mergeCell ref="D225:E225"/>
    <mergeCell ref="F225:G225"/>
    <mergeCell ref="B236:F236"/>
    <mergeCell ref="G236:H236"/>
    <mergeCell ref="B238:H238"/>
    <mergeCell ref="B239:H239"/>
    <mergeCell ref="B241:H241"/>
    <mergeCell ref="F242:H245"/>
    <mergeCell ref="B230:H230"/>
    <mergeCell ref="B231:H231"/>
    <mergeCell ref="B232:H232"/>
    <mergeCell ref="B233:F233"/>
    <mergeCell ref="G233:H233"/>
    <mergeCell ref="B235:H235"/>
    <mergeCell ref="C258:H258"/>
    <mergeCell ref="C259:H259"/>
    <mergeCell ref="C260:H260"/>
    <mergeCell ref="C261:H261"/>
    <mergeCell ref="C264:H264"/>
    <mergeCell ref="C265:H265"/>
    <mergeCell ref="B247:H247"/>
    <mergeCell ref="B248:F248"/>
    <mergeCell ref="G248:H248"/>
    <mergeCell ref="B251:H251"/>
    <mergeCell ref="C256:H256"/>
    <mergeCell ref="C257:H257"/>
    <mergeCell ref="C287:D287"/>
    <mergeCell ref="C288:D288"/>
    <mergeCell ref="C276:H276"/>
    <mergeCell ref="C277:H277"/>
    <mergeCell ref="C278:H278"/>
    <mergeCell ref="C279:H279"/>
    <mergeCell ref="C280:H280"/>
    <mergeCell ref="B283:H284"/>
    <mergeCell ref="C266:H266"/>
    <mergeCell ref="C267:H267"/>
    <mergeCell ref="C270:H270"/>
    <mergeCell ref="C271:H271"/>
    <mergeCell ref="C272:H272"/>
    <mergeCell ref="C273:H273"/>
  </mergeCells>
  <dataValidations count="2">
    <dataValidation operator="lessThan" allowBlank="1" showInputMessage="1" showErrorMessage="1" sqref="H48 H250" xr:uid="{8299E83F-6840-4ADF-AB40-AB8ACC98B46E}"/>
    <dataValidation operator="lessThan" allowBlank="1" showErrorMessage="1" promptTitle="ggg" prompt="fyht" sqref="B49" xr:uid="{CD96EFDE-B061-43C9-BE83-718860D3D913}"/>
  </dataValidations>
  <pageMargins left="0.19685039370078741" right="0.19685039370078741" top="0.3543307086614173" bottom="0.3543307086614173" header="0.31496062992125984" footer="0.31496062992125984"/>
  <pageSetup paperSize="9" scale="42"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2730D98-A81E-4B44-9C7D-A22C5B552B5C}">
          <x14:formula1>
            <xm:f>Sheet1!$A$2:$A$15</xm:f>
          </x14:formula1>
          <xm:sqref>B85:B98 B113:B126 B142:B155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41D0E-C62D-460A-A7E1-F340A029D40D}">
  <sheetPr>
    <pageSetUpPr fitToPage="1"/>
  </sheetPr>
  <dimension ref="A1:M290"/>
  <sheetViews>
    <sheetView topLeftCell="A247" zoomScale="110" zoomScaleNormal="110" zoomScaleSheetLayoutView="90" workbookViewId="0">
      <selection activeCell="H250" sqref="H250"/>
    </sheetView>
  </sheetViews>
  <sheetFormatPr defaultColWidth="9.140625" defaultRowHeight="15" x14ac:dyDescent="0.25"/>
  <cols>
    <col min="1" max="1" width="7" style="2" customWidth="1"/>
    <col min="2" max="2" width="30.140625" style="2" customWidth="1"/>
    <col min="3" max="3" width="33.28515625" style="2" customWidth="1"/>
    <col min="4" max="4" width="41.42578125" style="2" bestFit="1" customWidth="1"/>
    <col min="5" max="5" width="23.140625" style="2" customWidth="1"/>
    <col min="6" max="6" width="30.140625" style="2" customWidth="1"/>
    <col min="7" max="7" width="37.7109375" style="2" customWidth="1"/>
    <col min="8" max="8" width="34.42578125" style="2" customWidth="1"/>
    <col min="9" max="9" width="23.7109375" style="2" customWidth="1"/>
    <col min="10" max="10" width="19.42578125" style="2" customWidth="1"/>
    <col min="11" max="11" width="26.85546875" style="2" customWidth="1"/>
    <col min="12" max="12" width="24.5703125" style="2" customWidth="1"/>
    <col min="13" max="13" width="23.5703125" style="2" customWidth="1"/>
    <col min="14" max="16384" width="9.140625" style="2"/>
  </cols>
  <sheetData>
    <row r="1" spans="2:10" ht="75" x14ac:dyDescent="0.25">
      <c r="G1" s="165" t="s">
        <v>187</v>
      </c>
      <c r="H1" s="59"/>
      <c r="I1" s="59"/>
    </row>
    <row r="2" spans="2:10" x14ac:dyDescent="0.25">
      <c r="B2" s="6"/>
      <c r="C2" s="4"/>
      <c r="G2" s="59"/>
      <c r="H2" s="59"/>
      <c r="I2" s="59"/>
    </row>
    <row r="3" spans="2:10" x14ac:dyDescent="0.25">
      <c r="B3" s="402" t="s">
        <v>22</v>
      </c>
      <c r="C3" s="402"/>
      <c r="D3" s="402"/>
      <c r="E3" s="402"/>
      <c r="F3" s="402"/>
      <c r="G3" s="402"/>
      <c r="H3" s="402"/>
      <c r="I3" s="407"/>
      <c r="J3" s="407"/>
    </row>
    <row r="4" spans="2:10" ht="15.75" x14ac:dyDescent="0.25">
      <c r="B4" s="403" t="s">
        <v>23</v>
      </c>
      <c r="C4" s="403"/>
      <c r="D4" s="403"/>
      <c r="E4" s="403"/>
      <c r="F4" s="403"/>
      <c r="G4" s="403"/>
      <c r="H4" s="403"/>
      <c r="I4" s="408"/>
      <c r="J4" s="408"/>
    </row>
    <row r="5" spans="2:10" ht="15.75" x14ac:dyDescent="0.25">
      <c r="B5" s="403" t="s">
        <v>175</v>
      </c>
      <c r="C5" s="403"/>
      <c r="D5" s="403"/>
      <c r="E5" s="403"/>
      <c r="F5" s="403"/>
      <c r="G5" s="403"/>
      <c r="H5" s="403"/>
      <c r="I5" s="408"/>
      <c r="J5" s="408"/>
    </row>
    <row r="6" spans="2:10" ht="15.75" x14ac:dyDescent="0.25">
      <c r="B6" s="408"/>
      <c r="C6" s="408"/>
      <c r="D6" s="408"/>
      <c r="E6" s="408"/>
      <c r="F6" s="408"/>
      <c r="G6" s="408"/>
      <c r="H6" s="408"/>
      <c r="I6" s="408"/>
      <c r="J6" s="408"/>
    </row>
    <row r="7" spans="2:10" ht="15.75" x14ac:dyDescent="0.25">
      <c r="B7" s="95" t="s">
        <v>176</v>
      </c>
      <c r="C7" s="96"/>
      <c r="E7" s="146"/>
    </row>
    <row r="8" spans="2:10" ht="15.75" x14ac:dyDescent="0.25">
      <c r="B8" s="145"/>
      <c r="C8" s="4"/>
    </row>
    <row r="9" spans="2:10" ht="15.75" x14ac:dyDescent="0.25">
      <c r="B9" s="3"/>
      <c r="C9" s="4"/>
    </row>
    <row r="10" spans="2:10" x14ac:dyDescent="0.25">
      <c r="B10" s="58" t="s">
        <v>38</v>
      </c>
      <c r="C10" s="4"/>
      <c r="F10" s="36"/>
      <c r="G10" s="36"/>
      <c r="H10" s="36"/>
      <c r="I10" s="36"/>
      <c r="J10" s="36"/>
    </row>
    <row r="11" spans="2:10" x14ac:dyDescent="0.25">
      <c r="B11" s="8" t="s">
        <v>37</v>
      </c>
      <c r="C11" s="4"/>
      <c r="F11" s="36"/>
      <c r="G11" s="36"/>
      <c r="H11" s="36"/>
      <c r="I11" s="36"/>
      <c r="J11" s="36"/>
    </row>
    <row r="12" spans="2:10" x14ac:dyDescent="0.25">
      <c r="B12" s="404" t="s">
        <v>24</v>
      </c>
      <c r="C12" s="404"/>
      <c r="D12" s="404"/>
      <c r="E12" s="404"/>
      <c r="F12" s="404"/>
      <c r="G12" s="404"/>
      <c r="H12" s="404"/>
      <c r="I12" s="36"/>
      <c r="J12" s="36"/>
    </row>
    <row r="13" spans="2:10" x14ac:dyDescent="0.25">
      <c r="B13" s="404" t="s">
        <v>25</v>
      </c>
      <c r="C13" s="404"/>
      <c r="D13" s="404"/>
      <c r="E13" s="404"/>
      <c r="F13" s="404"/>
      <c r="G13" s="404"/>
      <c r="H13" s="404"/>
      <c r="I13" s="36"/>
      <c r="J13" s="36"/>
    </row>
    <row r="14" spans="2:10" ht="18.75" x14ac:dyDescent="0.25">
      <c r="B14" s="7"/>
      <c r="C14" s="4"/>
      <c r="F14" s="36"/>
      <c r="G14" s="36"/>
      <c r="H14" s="36"/>
      <c r="I14" s="36"/>
      <c r="J14" s="36"/>
    </row>
    <row r="15" spans="2:10" x14ac:dyDescent="0.25">
      <c r="B15" s="58" t="s">
        <v>39</v>
      </c>
      <c r="C15" s="4"/>
    </row>
    <row r="16" spans="2:10" ht="18.75" x14ac:dyDescent="0.25">
      <c r="B16" s="7"/>
      <c r="C16" s="4"/>
    </row>
    <row r="17" spans="2:10" x14ac:dyDescent="0.25">
      <c r="B17" s="6" t="s">
        <v>40</v>
      </c>
      <c r="C17" s="4"/>
    </row>
    <row r="18" spans="2:10" x14ac:dyDescent="0.25">
      <c r="B18" s="400">
        <f>'Paraiška 2022'!B18</f>
        <v>0</v>
      </c>
      <c r="C18" s="400"/>
      <c r="D18" s="400"/>
      <c r="E18" s="400"/>
      <c r="F18" s="400"/>
      <c r="G18" s="400"/>
      <c r="H18" s="400"/>
    </row>
    <row r="19" spans="2:10" ht="15.75" x14ac:dyDescent="0.25">
      <c r="B19" s="3"/>
      <c r="C19" s="4"/>
    </row>
    <row r="20" spans="2:10" x14ac:dyDescent="0.25">
      <c r="B20" s="6" t="s">
        <v>41</v>
      </c>
      <c r="C20" s="4"/>
    </row>
    <row r="21" spans="2:10" x14ac:dyDescent="0.25">
      <c r="B21" s="8" t="s">
        <v>177</v>
      </c>
      <c r="C21" s="4"/>
      <c r="G21" s="146"/>
    </row>
    <row r="22" spans="2:10" x14ac:dyDescent="0.25">
      <c r="B22" s="400">
        <f>'Paraiška 2022'!B22</f>
        <v>0</v>
      </c>
      <c r="C22" s="400"/>
      <c r="D22" s="400"/>
      <c r="E22" s="400"/>
      <c r="F22" s="400"/>
      <c r="G22" s="400"/>
      <c r="H22" s="400"/>
    </row>
    <row r="23" spans="2:10" s="9" customFormat="1" x14ac:dyDescent="0.25">
      <c r="B23" s="53"/>
      <c r="C23" s="53"/>
      <c r="D23" s="53"/>
      <c r="E23" s="53"/>
      <c r="F23" s="2"/>
      <c r="G23" s="2"/>
      <c r="H23" s="2"/>
      <c r="I23" s="2"/>
      <c r="J23" s="2"/>
    </row>
    <row r="24" spans="2:10" x14ac:dyDescent="0.25">
      <c r="B24" s="58" t="s">
        <v>42</v>
      </c>
      <c r="C24" s="4"/>
    </row>
    <row r="25" spans="2:10" ht="15.75" x14ac:dyDescent="0.25">
      <c r="B25" s="3"/>
      <c r="C25" s="4"/>
    </row>
    <row r="26" spans="2:10" x14ac:dyDescent="0.25">
      <c r="B26" s="6" t="s">
        <v>158</v>
      </c>
      <c r="C26" s="4"/>
    </row>
    <row r="27" spans="2:10" ht="15.75" x14ac:dyDescent="0.25">
      <c r="B27" s="360">
        <f>'Paraiška 2022'!B27</f>
        <v>0</v>
      </c>
      <c r="C27" s="360"/>
      <c r="D27" s="360"/>
      <c r="E27" s="360"/>
      <c r="F27" s="360"/>
      <c r="G27" s="360"/>
      <c r="H27" s="360"/>
    </row>
    <row r="28" spans="2:10" x14ac:dyDescent="0.25">
      <c r="B28" s="138"/>
      <c r="C28" s="139"/>
      <c r="D28" s="10"/>
      <c r="E28" s="10"/>
      <c r="F28" s="10"/>
      <c r="G28" s="10"/>
      <c r="H28" s="10"/>
    </row>
    <row r="29" spans="2:10" x14ac:dyDescent="0.25">
      <c r="B29" s="140" t="s">
        <v>43</v>
      </c>
      <c r="C29" s="139"/>
      <c r="D29" s="10"/>
      <c r="E29" s="10"/>
      <c r="F29" s="10"/>
      <c r="G29" s="10"/>
      <c r="H29" s="10"/>
    </row>
    <row r="30" spans="2:10" x14ac:dyDescent="0.25">
      <c r="B30" s="399">
        <f>'Paraiška 2022'!B30</f>
        <v>0</v>
      </c>
      <c r="C30" s="399"/>
      <c r="D30" s="399"/>
      <c r="E30" s="399"/>
      <c r="F30" s="399"/>
      <c r="G30" s="399"/>
      <c r="H30" s="399"/>
    </row>
    <row r="31" spans="2:10" x14ac:dyDescent="0.25">
      <c r="B31" s="138"/>
      <c r="C31" s="139"/>
      <c r="D31" s="10"/>
      <c r="E31" s="10"/>
      <c r="F31" s="10"/>
      <c r="G31" s="10"/>
      <c r="H31" s="10"/>
    </row>
    <row r="32" spans="2:10" x14ac:dyDescent="0.25">
      <c r="B32" s="140" t="s">
        <v>159</v>
      </c>
      <c r="C32" s="139"/>
      <c r="D32" s="10"/>
      <c r="E32" s="10"/>
      <c r="F32" s="10"/>
      <c r="G32" s="10"/>
      <c r="H32" s="10"/>
      <c r="I32" s="29"/>
    </row>
    <row r="33" spans="2:11" x14ac:dyDescent="0.25">
      <c r="B33" s="399">
        <f>'Paraiška 2022'!B33</f>
        <v>0</v>
      </c>
      <c r="C33" s="399"/>
      <c r="D33" s="399"/>
      <c r="E33" s="399"/>
      <c r="F33" s="399"/>
      <c r="G33" s="399"/>
      <c r="H33" s="399"/>
      <c r="I33" s="29"/>
    </row>
    <row r="34" spans="2:11" s="10" customFormat="1" ht="15.75" x14ac:dyDescent="0.25">
      <c r="B34" s="52"/>
      <c r="C34" s="52"/>
      <c r="D34" s="52"/>
      <c r="E34" s="52"/>
      <c r="F34" s="2"/>
      <c r="G34" s="2"/>
      <c r="H34" s="2"/>
      <c r="I34" s="2"/>
      <c r="J34" s="2"/>
    </row>
    <row r="35" spans="2:11" s="10" customFormat="1" x14ac:dyDescent="0.25">
      <c r="B35" s="58" t="s">
        <v>44</v>
      </c>
      <c r="C35" s="4"/>
      <c r="D35" s="4"/>
      <c r="E35" s="4"/>
      <c r="F35" s="4"/>
      <c r="G35" s="4"/>
      <c r="H35" s="4"/>
      <c r="I35" s="53"/>
      <c r="J35" s="53"/>
    </row>
    <row r="36" spans="2:11" s="10" customFormat="1" ht="15.75" x14ac:dyDescent="0.25">
      <c r="B36" s="5"/>
      <c r="C36" s="4"/>
      <c r="D36" s="4"/>
      <c r="E36" s="4"/>
      <c r="F36" s="4"/>
      <c r="G36" s="4"/>
      <c r="H36" s="4"/>
      <c r="I36" s="53"/>
      <c r="J36" s="53"/>
    </row>
    <row r="37" spans="2:11" s="10" customFormat="1" ht="15.75" thickBot="1" x14ac:dyDescent="0.3">
      <c r="B37" s="6" t="s">
        <v>45</v>
      </c>
      <c r="C37" s="4"/>
      <c r="D37" s="4"/>
      <c r="E37" s="4"/>
      <c r="F37" s="4"/>
      <c r="G37" s="24"/>
      <c r="H37" s="24"/>
      <c r="I37" s="53"/>
      <c r="J37" s="53"/>
    </row>
    <row r="38" spans="2:11" s="10" customFormat="1" ht="45" x14ac:dyDescent="0.25">
      <c r="B38" s="401" t="s">
        <v>160</v>
      </c>
      <c r="C38" s="387"/>
      <c r="D38" s="131" t="s">
        <v>26</v>
      </c>
      <c r="E38" s="131" t="s">
        <v>161</v>
      </c>
      <c r="F38" s="131" t="s">
        <v>35</v>
      </c>
      <c r="G38" s="131" t="s">
        <v>34</v>
      </c>
      <c r="H38" s="97" t="s">
        <v>32</v>
      </c>
      <c r="J38" s="53"/>
    </row>
    <row r="39" spans="2:11" s="10" customFormat="1" ht="24.75" customHeight="1" x14ac:dyDescent="0.25">
      <c r="B39" s="391">
        <f>'Paraiška 2022'!B39</f>
        <v>0</v>
      </c>
      <c r="C39" s="392"/>
      <c r="D39" s="141">
        <f>'Paraiška 2022'!D39</f>
        <v>0</v>
      </c>
      <c r="E39" s="141">
        <f>'Paraiška 2022'!E39</f>
        <v>0</v>
      </c>
      <c r="F39" s="141">
        <f>'Paraiška 2022'!F39</f>
        <v>0</v>
      </c>
      <c r="G39" s="141">
        <f>'Paraiška 2022'!G39</f>
        <v>0</v>
      </c>
      <c r="H39" s="141">
        <f>'Paraiška 2022'!H39</f>
        <v>0</v>
      </c>
      <c r="J39" s="53"/>
    </row>
    <row r="40" spans="2:11" s="10" customFormat="1" ht="24.75" customHeight="1" x14ac:dyDescent="0.25">
      <c r="B40" s="391">
        <f>'Paraiška 2022'!B40</f>
        <v>0</v>
      </c>
      <c r="C40" s="392"/>
      <c r="D40" s="141">
        <f>'Paraiška 2022'!D40</f>
        <v>0</v>
      </c>
      <c r="E40" s="141">
        <f>'Paraiška 2022'!E40</f>
        <v>0</v>
      </c>
      <c r="F40" s="141">
        <f>'Paraiška 2022'!F40</f>
        <v>0</v>
      </c>
      <c r="G40" s="141">
        <f>'Paraiška 2022'!G40</f>
        <v>0</v>
      </c>
      <c r="H40" s="141">
        <f>'Paraiška 2022'!H40</f>
        <v>0</v>
      </c>
      <c r="J40" s="53"/>
    </row>
    <row r="41" spans="2:11" ht="15.75" x14ac:dyDescent="0.25">
      <c r="I41" s="1"/>
    </row>
    <row r="42" spans="2:11" ht="16.5" thickBot="1" x14ac:dyDescent="0.3">
      <c r="I42" s="1"/>
    </row>
    <row r="43" spans="2:11" ht="16.5" thickBot="1" x14ac:dyDescent="0.3">
      <c r="B43" s="393" t="s">
        <v>29</v>
      </c>
      <c r="C43" s="394"/>
      <c r="D43" s="394"/>
      <c r="E43" s="394"/>
      <c r="F43" s="394"/>
      <c r="G43" s="394"/>
      <c r="H43" s="395"/>
      <c r="I43" s="1"/>
    </row>
    <row r="44" spans="2:11" s="10" customFormat="1" ht="15.75" x14ac:dyDescent="0.25">
      <c r="B44" s="54"/>
      <c r="C44" s="54"/>
      <c r="D44" s="54"/>
      <c r="E44" s="54"/>
      <c r="F44" s="54"/>
      <c r="G44" s="54"/>
      <c r="H44" s="54"/>
      <c r="I44" s="55"/>
    </row>
    <row r="45" spans="2:11" ht="15.75" x14ac:dyDescent="0.25">
      <c r="B45" s="58" t="s">
        <v>107</v>
      </c>
      <c r="C45" s="4"/>
      <c r="I45" s="1"/>
    </row>
    <row r="46" spans="2:11" ht="15.75" x14ac:dyDescent="0.25">
      <c r="B46" s="5"/>
      <c r="C46" s="4"/>
      <c r="I46" s="1"/>
    </row>
    <row r="47" spans="2:11" s="12" customFormat="1" x14ac:dyDescent="0.25">
      <c r="B47" s="57" t="s">
        <v>108</v>
      </c>
      <c r="F47" s="2"/>
      <c r="G47" s="4"/>
      <c r="H47" s="4"/>
      <c r="I47" s="4"/>
      <c r="J47" s="4"/>
      <c r="K47" s="4"/>
    </row>
    <row r="48" spans="2:11" s="12" customFormat="1" ht="15.75" thickBot="1" x14ac:dyDescent="0.3">
      <c r="B48" s="13" t="s">
        <v>36</v>
      </c>
      <c r="F48" s="2"/>
      <c r="G48" s="4"/>
      <c r="H48" s="56" t="str">
        <f>IF(LEN(B49)&lt;1000,"","Viršytas maksimalus 1000 simbolių skaičius")</f>
        <v/>
      </c>
      <c r="I48" s="4"/>
      <c r="J48" s="4"/>
      <c r="K48" s="4"/>
    </row>
    <row r="49" spans="1:11" ht="122.25" customHeight="1" thickBot="1" x14ac:dyDescent="0.3">
      <c r="B49" s="396">
        <f>'Paraiška 2022'!B49</f>
        <v>0</v>
      </c>
      <c r="C49" s="397"/>
      <c r="D49" s="397"/>
      <c r="E49" s="397"/>
      <c r="F49" s="397"/>
      <c r="G49" s="397"/>
      <c r="H49" s="398"/>
      <c r="J49" s="4"/>
      <c r="K49" s="4"/>
    </row>
    <row r="50" spans="1:11" ht="15.75" x14ac:dyDescent="0.25">
      <c r="A50" s="10"/>
      <c r="B50" s="5"/>
      <c r="C50" s="4"/>
      <c r="G50" s="4"/>
      <c r="H50" s="4"/>
      <c r="I50" s="4"/>
      <c r="J50" s="4"/>
      <c r="K50" s="4"/>
    </row>
    <row r="51" spans="1:11" x14ac:dyDescent="0.25">
      <c r="A51" s="10"/>
      <c r="B51" s="57" t="s">
        <v>109</v>
      </c>
      <c r="C51" s="12"/>
      <c r="F51" s="4"/>
      <c r="G51" s="4"/>
      <c r="H51" s="4"/>
      <c r="I51" s="4"/>
      <c r="J51" s="4"/>
      <c r="K51" s="4"/>
    </row>
    <row r="52" spans="1:11" x14ac:dyDescent="0.25">
      <c r="A52" s="10"/>
      <c r="B52" s="46" t="s">
        <v>164</v>
      </c>
      <c r="C52" s="47"/>
      <c r="D52" s="10"/>
      <c r="E52" s="10"/>
      <c r="F52" s="4"/>
      <c r="G52" s="4"/>
    </row>
    <row r="53" spans="1:11" ht="63" customHeight="1" x14ac:dyDescent="0.25">
      <c r="B53" s="399">
        <f>'Paraiška 2022'!B53</f>
        <v>0</v>
      </c>
      <c r="C53" s="399"/>
      <c r="D53" s="399"/>
      <c r="E53" s="399"/>
      <c r="F53" s="399"/>
      <c r="G53" s="399"/>
      <c r="H53" s="399"/>
    </row>
    <row r="54" spans="1:11" s="10" customFormat="1" x14ac:dyDescent="0.25">
      <c r="B54" s="53"/>
      <c r="C54" s="53"/>
      <c r="D54" s="53"/>
      <c r="E54" s="53"/>
      <c r="F54" s="4"/>
      <c r="G54" s="4"/>
      <c r="H54" s="2"/>
      <c r="I54" s="2"/>
      <c r="J54" s="2"/>
      <c r="K54" s="2"/>
    </row>
    <row r="55" spans="1:11" x14ac:dyDescent="0.25">
      <c r="A55" s="10"/>
      <c r="B55" s="6" t="s">
        <v>110</v>
      </c>
      <c r="F55" s="4"/>
      <c r="G55" s="4"/>
    </row>
    <row r="56" spans="1:11" x14ac:dyDescent="0.25">
      <c r="A56" s="10"/>
      <c r="B56" s="46" t="s">
        <v>169</v>
      </c>
      <c r="F56" s="4"/>
      <c r="G56" s="4"/>
    </row>
    <row r="57" spans="1:11" x14ac:dyDescent="0.25">
      <c r="A57" s="10"/>
      <c r="B57" s="46"/>
      <c r="F57" s="4"/>
      <c r="G57" s="4"/>
    </row>
    <row r="58" spans="1:11" x14ac:dyDescent="0.25">
      <c r="A58" s="10"/>
      <c r="B58" s="271" t="s">
        <v>46</v>
      </c>
      <c r="C58" s="271"/>
      <c r="D58" s="271"/>
      <c r="E58" s="271"/>
      <c r="F58" s="271"/>
      <c r="G58" s="271"/>
      <c r="H58" s="271"/>
    </row>
    <row r="59" spans="1:11" x14ac:dyDescent="0.25">
      <c r="A59" s="10"/>
      <c r="B59" s="94" t="s">
        <v>131</v>
      </c>
      <c r="C59" s="147" t="s">
        <v>178</v>
      </c>
      <c r="D59" s="272"/>
      <c r="E59" s="273"/>
      <c r="F59" s="273"/>
      <c r="G59" s="273"/>
      <c r="H59" s="274"/>
    </row>
    <row r="60" spans="1:11" x14ac:dyDescent="0.25">
      <c r="F60" s="4"/>
      <c r="G60" s="4"/>
    </row>
    <row r="61" spans="1:11" x14ac:dyDescent="0.25">
      <c r="B61" s="271" t="s">
        <v>149</v>
      </c>
      <c r="C61" s="271"/>
      <c r="D61" s="271"/>
      <c r="E61" s="271"/>
      <c r="F61" s="271"/>
      <c r="G61" s="271"/>
      <c r="H61" s="271"/>
    </row>
    <row r="62" spans="1:11" x14ac:dyDescent="0.25">
      <c r="B62" s="94" t="s">
        <v>132</v>
      </c>
      <c r="C62" s="147" t="s">
        <v>179</v>
      </c>
      <c r="D62" s="272"/>
      <c r="E62" s="273"/>
      <c r="F62" s="273"/>
      <c r="G62" s="273"/>
      <c r="H62" s="274"/>
    </row>
    <row r="63" spans="1:11" x14ac:dyDescent="0.25">
      <c r="F63" s="4"/>
      <c r="G63" s="4"/>
    </row>
    <row r="64" spans="1:11" x14ac:dyDescent="0.25">
      <c r="B64" s="271" t="s">
        <v>47</v>
      </c>
      <c r="C64" s="271"/>
      <c r="D64" s="271"/>
      <c r="E64" s="271"/>
      <c r="F64" s="271"/>
      <c r="G64" s="271"/>
      <c r="H64" s="271"/>
    </row>
    <row r="65" spans="1:10" x14ac:dyDescent="0.25">
      <c r="B65" s="94" t="s">
        <v>133</v>
      </c>
      <c r="C65" s="147" t="s">
        <v>180</v>
      </c>
      <c r="D65" s="272"/>
      <c r="E65" s="273"/>
      <c r="F65" s="273"/>
      <c r="G65" s="273"/>
      <c r="H65" s="274"/>
    </row>
    <row r="66" spans="1:10" ht="20.100000000000001" customHeight="1" x14ac:dyDescent="0.25">
      <c r="F66" s="4"/>
      <c r="G66" s="4"/>
    </row>
    <row r="67" spans="1:10" ht="20.100000000000001" customHeight="1" x14ac:dyDescent="0.25">
      <c r="B67" s="6" t="s">
        <v>111</v>
      </c>
      <c r="C67" s="4"/>
      <c r="F67" s="4"/>
    </row>
    <row r="68" spans="1:10" ht="53.25" customHeight="1" x14ac:dyDescent="0.25">
      <c r="B68" s="390" t="s">
        <v>165</v>
      </c>
      <c r="C68" s="390"/>
      <c r="D68" s="390"/>
      <c r="E68" s="390"/>
      <c r="F68" s="4"/>
      <c r="G68" s="12"/>
      <c r="H68" s="12"/>
      <c r="I68" s="12"/>
      <c r="J68" s="12"/>
    </row>
    <row r="69" spans="1:10" s="16" customFormat="1" ht="20.100000000000001" customHeight="1" thickBot="1" x14ac:dyDescent="0.3">
      <c r="B69" s="14"/>
      <c r="C69" s="15"/>
      <c r="D69" s="15"/>
      <c r="E69" s="15"/>
      <c r="F69" s="15"/>
      <c r="G69" s="12"/>
      <c r="H69" s="12"/>
      <c r="I69" s="12"/>
      <c r="J69" s="12"/>
    </row>
    <row r="70" spans="1:10" s="10" customFormat="1" ht="45" customHeight="1" x14ac:dyDescent="0.25">
      <c r="A70" s="41"/>
      <c r="B70" s="385" t="s">
        <v>1</v>
      </c>
      <c r="C70" s="386"/>
      <c r="D70" s="387" t="s">
        <v>28</v>
      </c>
      <c r="E70" s="387"/>
      <c r="F70" s="387"/>
      <c r="G70" s="387"/>
      <c r="H70" s="97" t="s">
        <v>2</v>
      </c>
      <c r="I70" s="12"/>
      <c r="J70" s="12"/>
    </row>
    <row r="71" spans="1:10" s="23" customFormat="1" ht="85.5" customHeight="1" x14ac:dyDescent="0.25">
      <c r="A71" s="42"/>
      <c r="B71" s="388" t="s">
        <v>27</v>
      </c>
      <c r="C71" s="389"/>
      <c r="D71" s="381">
        <f>'Paraiška 2022'!D71</f>
        <v>0</v>
      </c>
      <c r="E71" s="381"/>
      <c r="F71" s="381"/>
      <c r="G71" s="381"/>
      <c r="H71" s="142">
        <f>'Paraiška 2022'!H71</f>
        <v>0</v>
      </c>
      <c r="I71" s="12"/>
      <c r="J71" s="12"/>
    </row>
    <row r="72" spans="1:10" s="23" customFormat="1" ht="85.5" customHeight="1" x14ac:dyDescent="0.25">
      <c r="B72" s="388" t="s">
        <v>166</v>
      </c>
      <c r="C72" s="389"/>
      <c r="D72" s="381">
        <f>'Paraiška 2022'!D72</f>
        <v>0</v>
      </c>
      <c r="E72" s="381"/>
      <c r="F72" s="381"/>
      <c r="G72" s="381"/>
      <c r="H72" s="142">
        <f>'Paraiška 2022'!H72</f>
        <v>0</v>
      </c>
      <c r="I72" s="12"/>
      <c r="J72" s="12"/>
    </row>
    <row r="73" spans="1:10" s="23" customFormat="1" ht="85.5" customHeight="1" thickBot="1" x14ac:dyDescent="0.3">
      <c r="B73" s="379" t="s">
        <v>150</v>
      </c>
      <c r="C73" s="380"/>
      <c r="D73" s="381">
        <f>'Paraiška 2022'!D73</f>
        <v>0</v>
      </c>
      <c r="E73" s="381"/>
      <c r="F73" s="381"/>
      <c r="G73" s="381"/>
      <c r="H73" s="142">
        <f>'Paraiška 2022'!H73</f>
        <v>0</v>
      </c>
      <c r="I73" s="12"/>
      <c r="J73" s="12"/>
    </row>
    <row r="74" spans="1:10" ht="20.100000000000001" customHeight="1" x14ac:dyDescent="0.25">
      <c r="B74" s="1"/>
      <c r="C74" s="4"/>
      <c r="F74" s="29"/>
      <c r="G74" s="12"/>
      <c r="H74" s="12"/>
      <c r="I74" s="12"/>
      <c r="J74" s="12"/>
    </row>
    <row r="75" spans="1:10" s="9" customFormat="1" ht="20.100000000000001" customHeight="1" x14ac:dyDescent="0.25">
      <c r="B75" s="53"/>
      <c r="C75" s="53"/>
      <c r="D75" s="53"/>
      <c r="E75" s="53"/>
      <c r="F75" s="53"/>
      <c r="G75" s="12"/>
      <c r="H75" s="12"/>
      <c r="I75" s="12"/>
      <c r="J75" s="12"/>
    </row>
    <row r="76" spans="1:10" ht="20.100000000000001" customHeight="1" x14ac:dyDescent="0.25">
      <c r="B76" s="58" t="s">
        <v>162</v>
      </c>
      <c r="C76" s="4"/>
      <c r="D76" s="128"/>
      <c r="G76" s="12"/>
      <c r="H76" s="12"/>
      <c r="I76" s="12"/>
      <c r="J76" s="12"/>
    </row>
    <row r="77" spans="1:10" s="9" customFormat="1" ht="20.100000000000001" customHeight="1" thickBot="1" x14ac:dyDescent="0.3">
      <c r="B77" s="302"/>
      <c r="C77" s="302"/>
      <c r="D77" s="302"/>
      <c r="E77" s="53"/>
      <c r="F77" s="53"/>
      <c r="G77" s="12"/>
      <c r="H77" s="12"/>
      <c r="I77" s="12"/>
      <c r="J77" s="12"/>
    </row>
    <row r="78" spans="1:10" ht="20.100000000000001" customHeight="1" thickBot="1" x14ac:dyDescent="0.3">
      <c r="B78" s="6" t="s">
        <v>112</v>
      </c>
      <c r="F78" s="382">
        <f>B22</f>
        <v>0</v>
      </c>
      <c r="G78" s="383"/>
      <c r="H78" s="384"/>
      <c r="I78" s="12"/>
    </row>
    <row r="79" spans="1:10" ht="20.100000000000001" customHeight="1" thickBot="1" x14ac:dyDescent="0.3">
      <c r="B79" s="11"/>
      <c r="I79" s="12"/>
    </row>
    <row r="80" spans="1:10" ht="20.100000000000001" customHeight="1" x14ac:dyDescent="0.25">
      <c r="B80" s="370" t="s">
        <v>27</v>
      </c>
      <c r="C80" s="371"/>
      <c r="D80" s="371"/>
      <c r="E80" s="371"/>
      <c r="F80" s="371"/>
      <c r="G80" s="371"/>
      <c r="H80" s="372"/>
      <c r="I80" s="12"/>
    </row>
    <row r="81" spans="2:13" ht="20.100000000000001" customHeight="1" x14ac:dyDescent="0.25">
      <c r="B81" s="98" t="s">
        <v>143</v>
      </c>
      <c r="C81" s="373">
        <f>D59</f>
        <v>0</v>
      </c>
      <c r="D81" s="373"/>
      <c r="E81" s="373"/>
      <c r="F81" s="373"/>
      <c r="G81" s="373"/>
      <c r="H81" s="374"/>
      <c r="I81" s="12"/>
    </row>
    <row r="82" spans="2:13" x14ac:dyDescent="0.25">
      <c r="B82" s="98" t="s">
        <v>68</v>
      </c>
      <c r="C82" s="375"/>
      <c r="D82" s="375"/>
      <c r="E82" s="375"/>
      <c r="F82" s="375"/>
      <c r="G82" s="375"/>
      <c r="H82" s="376"/>
      <c r="I82" s="72"/>
      <c r="J82" s="72"/>
      <c r="K82" s="72"/>
      <c r="L82" s="72"/>
      <c r="M82" s="73"/>
    </row>
    <row r="83" spans="2:13" ht="74.25" customHeight="1" x14ac:dyDescent="0.25">
      <c r="B83" s="98" t="s">
        <v>69</v>
      </c>
      <c r="C83" s="375"/>
      <c r="D83" s="375"/>
      <c r="E83" s="375"/>
      <c r="F83" s="375"/>
      <c r="G83" s="375"/>
      <c r="H83" s="376"/>
      <c r="I83" s="72"/>
      <c r="J83" s="72"/>
      <c r="K83" s="72"/>
      <c r="L83" s="72"/>
      <c r="M83" s="73"/>
    </row>
    <row r="84" spans="2:13" ht="176.25" customHeight="1" x14ac:dyDescent="0.25">
      <c r="B84" s="99" t="s">
        <v>181</v>
      </c>
      <c r="C84" s="133" t="s">
        <v>70</v>
      </c>
      <c r="D84" s="133" t="s">
        <v>65</v>
      </c>
      <c r="E84" s="133" t="s">
        <v>66</v>
      </c>
      <c r="F84" s="133" t="s">
        <v>71</v>
      </c>
      <c r="G84" s="133" t="s">
        <v>33</v>
      </c>
      <c r="H84" s="100" t="s">
        <v>151</v>
      </c>
      <c r="I84" s="72"/>
      <c r="J84" s="72"/>
      <c r="K84" s="72"/>
      <c r="L84" s="72"/>
      <c r="M84" s="73"/>
    </row>
    <row r="85" spans="2:13" ht="15.75" customHeight="1" x14ac:dyDescent="0.25">
      <c r="B85" s="101"/>
      <c r="C85" s="102"/>
      <c r="D85" s="102"/>
      <c r="E85" s="102"/>
      <c r="F85" s="103">
        <f>SUM(D85:E85)</f>
        <v>0</v>
      </c>
      <c r="G85" s="305"/>
      <c r="H85" s="306"/>
      <c r="I85" s="72"/>
      <c r="J85" s="72"/>
      <c r="K85" s="72"/>
      <c r="L85" s="72"/>
      <c r="M85" s="73"/>
    </row>
    <row r="86" spans="2:13" ht="15.75" customHeight="1" x14ac:dyDescent="0.25">
      <c r="B86" s="101"/>
      <c r="C86" s="102"/>
      <c r="D86" s="102"/>
      <c r="E86" s="102"/>
      <c r="F86" s="103">
        <f t="shared" ref="F86:F102" si="0">SUM(D86:E86)</f>
        <v>0</v>
      </c>
      <c r="G86" s="305"/>
      <c r="H86" s="306"/>
      <c r="I86" s="72"/>
      <c r="J86" s="72"/>
      <c r="K86" s="72"/>
      <c r="L86" s="72"/>
      <c r="M86" s="73"/>
    </row>
    <row r="87" spans="2:13" ht="15.75" customHeight="1" x14ac:dyDescent="0.25">
      <c r="B87" s="101"/>
      <c r="C87" s="102"/>
      <c r="D87" s="102"/>
      <c r="E87" s="102"/>
      <c r="F87" s="103">
        <f t="shared" si="0"/>
        <v>0</v>
      </c>
      <c r="G87" s="305"/>
      <c r="H87" s="306"/>
      <c r="I87" s="72"/>
      <c r="J87" s="72"/>
      <c r="K87" s="72"/>
      <c r="L87" s="72"/>
      <c r="M87" s="73"/>
    </row>
    <row r="88" spans="2:13" ht="15.75" customHeight="1" x14ac:dyDescent="0.25">
      <c r="B88" s="101"/>
      <c r="C88" s="102"/>
      <c r="D88" s="102"/>
      <c r="E88" s="102"/>
      <c r="F88" s="103">
        <f t="shared" si="0"/>
        <v>0</v>
      </c>
      <c r="G88" s="305"/>
      <c r="H88" s="306"/>
      <c r="I88" s="72"/>
      <c r="J88" s="72"/>
      <c r="K88" s="72"/>
      <c r="L88" s="72"/>
      <c r="M88" s="73"/>
    </row>
    <row r="89" spans="2:13" ht="15.75" customHeight="1" x14ac:dyDescent="0.25">
      <c r="B89" s="101"/>
      <c r="C89" s="102"/>
      <c r="D89" s="102"/>
      <c r="E89" s="102"/>
      <c r="F89" s="103">
        <f t="shared" si="0"/>
        <v>0</v>
      </c>
      <c r="G89" s="305"/>
      <c r="H89" s="306"/>
      <c r="I89" s="72"/>
      <c r="J89" s="72"/>
      <c r="K89" s="72"/>
      <c r="L89" s="72"/>
      <c r="M89" s="73"/>
    </row>
    <row r="90" spans="2:13" ht="15.75" customHeight="1" x14ac:dyDescent="0.25">
      <c r="B90" s="101"/>
      <c r="C90" s="102"/>
      <c r="D90" s="102"/>
      <c r="E90" s="102"/>
      <c r="F90" s="103">
        <f t="shared" si="0"/>
        <v>0</v>
      </c>
      <c r="G90" s="305"/>
      <c r="H90" s="306"/>
      <c r="I90" s="72"/>
      <c r="J90" s="72"/>
      <c r="K90" s="72"/>
      <c r="L90" s="72"/>
      <c r="M90" s="73"/>
    </row>
    <row r="91" spans="2:13" ht="15.75" customHeight="1" x14ac:dyDescent="0.25">
      <c r="B91" s="101"/>
      <c r="C91" s="102"/>
      <c r="D91" s="102"/>
      <c r="E91" s="102"/>
      <c r="F91" s="103">
        <f t="shared" si="0"/>
        <v>0</v>
      </c>
      <c r="G91" s="305"/>
      <c r="H91" s="306"/>
      <c r="I91" s="72"/>
      <c r="J91" s="72"/>
      <c r="K91" s="72"/>
      <c r="L91" s="72"/>
      <c r="M91" s="73"/>
    </row>
    <row r="92" spans="2:13" ht="15.75" customHeight="1" x14ac:dyDescent="0.25">
      <c r="B92" s="101"/>
      <c r="C92" s="102"/>
      <c r="D92" s="102"/>
      <c r="E92" s="102"/>
      <c r="F92" s="103">
        <f t="shared" si="0"/>
        <v>0</v>
      </c>
      <c r="G92" s="305"/>
      <c r="H92" s="306"/>
      <c r="I92" s="72"/>
      <c r="J92" s="72"/>
      <c r="K92" s="72"/>
      <c r="L92" s="72"/>
      <c r="M92" s="73"/>
    </row>
    <row r="93" spans="2:13" ht="15.75" customHeight="1" x14ac:dyDescent="0.25">
      <c r="B93" s="101"/>
      <c r="C93" s="102"/>
      <c r="D93" s="102"/>
      <c r="E93" s="102"/>
      <c r="F93" s="103">
        <f t="shared" si="0"/>
        <v>0</v>
      </c>
      <c r="G93" s="305"/>
      <c r="H93" s="306"/>
      <c r="I93" s="72"/>
      <c r="J93" s="72"/>
      <c r="K93" s="72"/>
      <c r="L93" s="72"/>
      <c r="M93" s="73"/>
    </row>
    <row r="94" spans="2:13" ht="15.75" customHeight="1" x14ac:dyDescent="0.25">
      <c r="B94" s="101"/>
      <c r="C94" s="102"/>
      <c r="D94" s="102"/>
      <c r="E94" s="102"/>
      <c r="F94" s="103">
        <f t="shared" si="0"/>
        <v>0</v>
      </c>
      <c r="G94" s="305"/>
      <c r="H94" s="306"/>
      <c r="I94" s="72"/>
      <c r="J94" s="72"/>
      <c r="K94" s="72"/>
      <c r="L94" s="72"/>
      <c r="M94" s="73"/>
    </row>
    <row r="95" spans="2:13" ht="15.75" customHeight="1" x14ac:dyDescent="0.25">
      <c r="B95" s="101"/>
      <c r="C95" s="102"/>
      <c r="D95" s="102"/>
      <c r="E95" s="102"/>
      <c r="F95" s="103">
        <f t="shared" si="0"/>
        <v>0</v>
      </c>
      <c r="G95" s="305"/>
      <c r="H95" s="306"/>
      <c r="I95" s="72"/>
      <c r="J95" s="72"/>
      <c r="K95" s="72"/>
      <c r="L95" s="72"/>
      <c r="M95" s="73"/>
    </row>
    <row r="96" spans="2:13" ht="15.75" customHeight="1" x14ac:dyDescent="0.25">
      <c r="B96" s="101"/>
      <c r="C96" s="102"/>
      <c r="D96" s="102"/>
      <c r="E96" s="102"/>
      <c r="F96" s="103">
        <f t="shared" si="0"/>
        <v>0</v>
      </c>
      <c r="G96" s="305"/>
      <c r="H96" s="306"/>
      <c r="I96" s="72"/>
      <c r="J96" s="72"/>
      <c r="K96" s="72"/>
      <c r="L96" s="72"/>
      <c r="M96" s="73"/>
    </row>
    <row r="97" spans="2:13" ht="15.75" customHeight="1" x14ac:dyDescent="0.25">
      <c r="B97" s="101"/>
      <c r="C97" s="102"/>
      <c r="D97" s="102"/>
      <c r="E97" s="102"/>
      <c r="F97" s="103">
        <f t="shared" si="0"/>
        <v>0</v>
      </c>
      <c r="G97" s="305"/>
      <c r="H97" s="306"/>
      <c r="I97" s="72"/>
      <c r="J97" s="72"/>
      <c r="K97" s="72"/>
      <c r="L97" s="72"/>
      <c r="M97" s="73"/>
    </row>
    <row r="98" spans="2:13" ht="15.75" customHeight="1" x14ac:dyDescent="0.25">
      <c r="B98" s="101"/>
      <c r="C98" s="102"/>
      <c r="D98" s="102"/>
      <c r="E98" s="102"/>
      <c r="F98" s="103">
        <f t="shared" si="0"/>
        <v>0</v>
      </c>
      <c r="G98" s="305"/>
      <c r="H98" s="306"/>
      <c r="I98" s="72"/>
      <c r="J98" s="72"/>
      <c r="K98" s="72"/>
      <c r="L98" s="72"/>
      <c r="M98" s="73"/>
    </row>
    <row r="99" spans="2:13" ht="15.75" customHeight="1" x14ac:dyDescent="0.25">
      <c r="B99" s="112" t="s">
        <v>134</v>
      </c>
      <c r="C99" s="86"/>
      <c r="D99" s="86"/>
      <c r="E99" s="86"/>
      <c r="F99" s="103"/>
      <c r="G99" s="305"/>
      <c r="H99" s="306"/>
      <c r="I99" s="72"/>
      <c r="J99" s="72"/>
      <c r="K99" s="72"/>
      <c r="L99" s="72"/>
      <c r="M99" s="73"/>
    </row>
    <row r="100" spans="2:13" ht="15.75" customHeight="1" x14ac:dyDescent="0.25">
      <c r="B100" s="101"/>
      <c r="C100" s="102"/>
      <c r="D100" s="133"/>
      <c r="E100" s="102"/>
      <c r="F100" s="103">
        <f t="shared" si="0"/>
        <v>0</v>
      </c>
      <c r="G100" s="305"/>
      <c r="H100" s="306"/>
      <c r="I100" s="72"/>
      <c r="J100" s="72"/>
      <c r="K100" s="72"/>
      <c r="L100" s="72"/>
      <c r="M100" s="73"/>
    </row>
    <row r="101" spans="2:13" ht="15.75" customHeight="1" x14ac:dyDescent="0.25">
      <c r="B101" s="101"/>
      <c r="C101" s="102"/>
      <c r="D101" s="133"/>
      <c r="E101" s="102"/>
      <c r="F101" s="103">
        <f t="shared" si="0"/>
        <v>0</v>
      </c>
      <c r="G101" s="305"/>
      <c r="H101" s="306"/>
      <c r="I101" s="72"/>
      <c r="J101" s="72"/>
      <c r="K101" s="72"/>
      <c r="L101" s="72"/>
      <c r="M101" s="73"/>
    </row>
    <row r="102" spans="2:13" ht="15.75" customHeight="1" x14ac:dyDescent="0.25">
      <c r="B102" s="101"/>
      <c r="C102" s="102"/>
      <c r="D102" s="133"/>
      <c r="E102" s="102"/>
      <c r="F102" s="103">
        <f t="shared" si="0"/>
        <v>0</v>
      </c>
      <c r="G102" s="305"/>
      <c r="H102" s="306"/>
      <c r="I102" s="72"/>
      <c r="J102" s="72"/>
      <c r="K102" s="72"/>
      <c r="L102" s="72"/>
      <c r="M102" s="73"/>
    </row>
    <row r="103" spans="2:13" ht="15.75" customHeight="1" x14ac:dyDescent="0.25">
      <c r="B103" s="377" t="s">
        <v>67</v>
      </c>
      <c r="C103" s="378"/>
      <c r="D103" s="132">
        <f>SUM(D85:D98)</f>
        <v>0</v>
      </c>
      <c r="E103" s="132">
        <f>SUM(E85:E102)</f>
        <v>0</v>
      </c>
      <c r="F103" s="132">
        <f>SUM(F85:F102)</f>
        <v>0</v>
      </c>
      <c r="G103" s="305"/>
      <c r="H103" s="306"/>
      <c r="I103" s="72"/>
      <c r="J103" s="72"/>
      <c r="K103" s="72"/>
      <c r="L103" s="72"/>
      <c r="M103" s="73"/>
    </row>
    <row r="104" spans="2:13" s="30" customFormat="1" ht="20.25" customHeight="1" x14ac:dyDescent="0.25">
      <c r="B104" s="76"/>
      <c r="C104" s="76"/>
      <c r="D104" s="77"/>
      <c r="E104" s="77"/>
      <c r="F104" s="77"/>
      <c r="G104" s="75"/>
      <c r="H104" s="75"/>
      <c r="I104" s="28"/>
      <c r="J104" s="28"/>
    </row>
    <row r="105" spans="2:13" ht="27.75" customHeight="1" x14ac:dyDescent="0.25">
      <c r="B105" s="368" t="s">
        <v>93</v>
      </c>
      <c r="C105" s="368"/>
      <c r="D105" s="132" t="s">
        <v>65</v>
      </c>
      <c r="E105" s="132" t="s">
        <v>66</v>
      </c>
      <c r="F105" s="132" t="s">
        <v>71</v>
      </c>
      <c r="G105" s="75"/>
      <c r="H105" s="75"/>
      <c r="I105" s="43"/>
      <c r="J105" s="43"/>
    </row>
    <row r="106" spans="2:13" ht="20.25" customHeight="1" x14ac:dyDescent="0.25">
      <c r="B106" s="368"/>
      <c r="C106" s="368"/>
      <c r="D106" s="132">
        <f>D103</f>
        <v>0</v>
      </c>
      <c r="E106" s="132">
        <f>E103</f>
        <v>0</v>
      </c>
      <c r="F106" s="132">
        <f>F103</f>
        <v>0</v>
      </c>
      <c r="G106" s="75"/>
      <c r="H106" s="75"/>
      <c r="I106" s="43"/>
      <c r="J106" s="43"/>
    </row>
    <row r="107" spans="2:13" ht="20.25" customHeight="1" thickBot="1" x14ac:dyDescent="0.3">
      <c r="B107" s="74"/>
      <c r="C107" s="78"/>
      <c r="D107" s="79"/>
      <c r="E107" s="80"/>
      <c r="F107" s="80"/>
      <c r="G107" s="78"/>
      <c r="H107" s="75"/>
      <c r="I107" s="43"/>
      <c r="J107" s="43"/>
    </row>
    <row r="108" spans="2:13" ht="20.25" customHeight="1" x14ac:dyDescent="0.25">
      <c r="B108" s="370" t="s">
        <v>146</v>
      </c>
      <c r="C108" s="371"/>
      <c r="D108" s="371"/>
      <c r="E108" s="371"/>
      <c r="F108" s="371"/>
      <c r="G108" s="371"/>
      <c r="H108" s="372"/>
      <c r="I108" s="43"/>
      <c r="J108" s="43"/>
    </row>
    <row r="109" spans="2:13" ht="20.25" customHeight="1" x14ac:dyDescent="0.25">
      <c r="B109" s="98" t="s">
        <v>144</v>
      </c>
      <c r="C109" s="373">
        <f>D62</f>
        <v>0</v>
      </c>
      <c r="D109" s="373"/>
      <c r="E109" s="373"/>
      <c r="F109" s="373"/>
      <c r="G109" s="373"/>
      <c r="H109" s="374"/>
      <c r="I109" s="43"/>
      <c r="J109" s="43"/>
    </row>
    <row r="110" spans="2:13" ht="20.25" customHeight="1" x14ac:dyDescent="0.25">
      <c r="B110" s="98" t="s">
        <v>68</v>
      </c>
      <c r="C110" s="375"/>
      <c r="D110" s="375"/>
      <c r="E110" s="375"/>
      <c r="F110" s="375"/>
      <c r="G110" s="375"/>
      <c r="H110" s="376"/>
      <c r="I110" s="43"/>
      <c r="J110" s="43"/>
    </row>
    <row r="111" spans="2:13" ht="71.25" customHeight="1" x14ac:dyDescent="0.25">
      <c r="B111" s="98" t="s">
        <v>69</v>
      </c>
      <c r="C111" s="375"/>
      <c r="D111" s="375"/>
      <c r="E111" s="375"/>
      <c r="F111" s="375"/>
      <c r="G111" s="375"/>
      <c r="H111" s="376"/>
      <c r="I111" s="43"/>
      <c r="J111" s="43"/>
    </row>
    <row r="112" spans="2:13" ht="176.25" customHeight="1" x14ac:dyDescent="0.25">
      <c r="B112" s="99" t="s">
        <v>181</v>
      </c>
      <c r="C112" s="133" t="s">
        <v>70</v>
      </c>
      <c r="D112" s="133" t="s">
        <v>65</v>
      </c>
      <c r="E112" s="133" t="s">
        <v>66</v>
      </c>
      <c r="F112" s="133" t="s">
        <v>71</v>
      </c>
      <c r="G112" s="133" t="s">
        <v>33</v>
      </c>
      <c r="H112" s="100" t="s">
        <v>152</v>
      </c>
      <c r="I112" s="72"/>
      <c r="J112" s="72"/>
      <c r="K112" s="72"/>
      <c r="L112" s="72"/>
      <c r="M112" s="73"/>
    </row>
    <row r="113" spans="2:13" ht="20.25" customHeight="1" x14ac:dyDescent="0.25">
      <c r="B113" s="101"/>
      <c r="C113" s="102"/>
      <c r="D113" s="102"/>
      <c r="E113" s="102"/>
      <c r="F113" s="103">
        <f>SUM(D113:E113)</f>
        <v>0</v>
      </c>
      <c r="G113" s="305"/>
      <c r="H113" s="305"/>
      <c r="I113" s="43"/>
      <c r="J113" s="43"/>
    </row>
    <row r="114" spans="2:13" ht="20.25" customHeight="1" x14ac:dyDescent="0.25">
      <c r="B114" s="101"/>
      <c r="C114" s="102"/>
      <c r="D114" s="102"/>
      <c r="E114" s="102"/>
      <c r="F114" s="103">
        <f t="shared" ref="F114:F126" si="1">SUM(D114:E114)</f>
        <v>0</v>
      </c>
      <c r="G114" s="305"/>
      <c r="H114" s="305"/>
      <c r="I114" s="43"/>
      <c r="J114" s="43"/>
    </row>
    <row r="115" spans="2:13" ht="20.25" customHeight="1" x14ac:dyDescent="0.25">
      <c r="B115" s="101"/>
      <c r="C115" s="102"/>
      <c r="D115" s="102"/>
      <c r="E115" s="102"/>
      <c r="F115" s="103">
        <f t="shared" si="1"/>
        <v>0</v>
      </c>
      <c r="G115" s="305"/>
      <c r="H115" s="305"/>
      <c r="I115" s="43"/>
      <c r="J115" s="43"/>
    </row>
    <row r="116" spans="2:13" ht="20.25" customHeight="1" x14ac:dyDescent="0.25">
      <c r="B116" s="101"/>
      <c r="C116" s="102"/>
      <c r="D116" s="102"/>
      <c r="E116" s="102"/>
      <c r="F116" s="103">
        <f t="shared" si="1"/>
        <v>0</v>
      </c>
      <c r="G116" s="305"/>
      <c r="H116" s="305"/>
      <c r="I116" s="43"/>
      <c r="J116" s="43"/>
    </row>
    <row r="117" spans="2:13" ht="20.25" customHeight="1" x14ac:dyDescent="0.25">
      <c r="B117" s="101"/>
      <c r="C117" s="102"/>
      <c r="D117" s="102"/>
      <c r="E117" s="102"/>
      <c r="F117" s="103">
        <f t="shared" si="1"/>
        <v>0</v>
      </c>
      <c r="G117" s="305"/>
      <c r="H117" s="305"/>
      <c r="I117" s="43"/>
      <c r="J117" s="43"/>
    </row>
    <row r="118" spans="2:13" ht="20.25" customHeight="1" x14ac:dyDescent="0.25">
      <c r="B118" s="101"/>
      <c r="C118" s="102"/>
      <c r="D118" s="102"/>
      <c r="E118" s="102"/>
      <c r="F118" s="103">
        <f t="shared" si="1"/>
        <v>0</v>
      </c>
      <c r="G118" s="305"/>
      <c r="H118" s="305"/>
      <c r="I118" s="43"/>
      <c r="J118" s="43"/>
    </row>
    <row r="119" spans="2:13" ht="20.25" customHeight="1" x14ac:dyDescent="0.25">
      <c r="B119" s="101"/>
      <c r="C119" s="102"/>
      <c r="D119" s="102"/>
      <c r="E119" s="102"/>
      <c r="F119" s="103">
        <f t="shared" si="1"/>
        <v>0</v>
      </c>
      <c r="G119" s="305"/>
      <c r="H119" s="305"/>
      <c r="I119" s="43"/>
      <c r="J119" s="43"/>
    </row>
    <row r="120" spans="2:13" ht="20.25" customHeight="1" x14ac:dyDescent="0.25">
      <c r="B120" s="101"/>
      <c r="C120" s="102"/>
      <c r="D120" s="102"/>
      <c r="E120" s="102"/>
      <c r="F120" s="103">
        <f t="shared" si="1"/>
        <v>0</v>
      </c>
      <c r="G120" s="305"/>
      <c r="H120" s="305"/>
      <c r="I120" s="43"/>
      <c r="J120" s="43"/>
    </row>
    <row r="121" spans="2:13" ht="20.25" customHeight="1" x14ac:dyDescent="0.25">
      <c r="B121" s="101"/>
      <c r="C121" s="102"/>
      <c r="D121" s="102"/>
      <c r="E121" s="102"/>
      <c r="F121" s="103">
        <f t="shared" si="1"/>
        <v>0</v>
      </c>
      <c r="G121" s="305"/>
      <c r="H121" s="305"/>
      <c r="I121" s="43"/>
      <c r="J121" s="43"/>
    </row>
    <row r="122" spans="2:13" ht="20.25" customHeight="1" x14ac:dyDescent="0.25">
      <c r="B122" s="101"/>
      <c r="C122" s="102"/>
      <c r="D122" s="102"/>
      <c r="E122" s="102"/>
      <c r="F122" s="103">
        <f t="shared" si="1"/>
        <v>0</v>
      </c>
      <c r="G122" s="305"/>
      <c r="H122" s="305"/>
      <c r="I122" s="43"/>
      <c r="J122" s="43"/>
    </row>
    <row r="123" spans="2:13" ht="20.25" customHeight="1" x14ac:dyDescent="0.25">
      <c r="B123" s="101"/>
      <c r="C123" s="102"/>
      <c r="D123" s="102"/>
      <c r="E123" s="102"/>
      <c r="F123" s="103">
        <f t="shared" si="1"/>
        <v>0</v>
      </c>
      <c r="G123" s="305"/>
      <c r="H123" s="305"/>
      <c r="I123" s="43"/>
      <c r="J123" s="43"/>
    </row>
    <row r="124" spans="2:13" ht="20.25" customHeight="1" x14ac:dyDescent="0.25">
      <c r="B124" s="101"/>
      <c r="C124" s="102"/>
      <c r="D124" s="102"/>
      <c r="E124" s="102"/>
      <c r="F124" s="103">
        <f t="shared" si="1"/>
        <v>0</v>
      </c>
      <c r="G124" s="305"/>
      <c r="H124" s="305"/>
      <c r="I124" s="43"/>
      <c r="J124" s="43"/>
    </row>
    <row r="125" spans="2:13" ht="20.25" customHeight="1" x14ac:dyDescent="0.25">
      <c r="B125" s="101"/>
      <c r="C125" s="102"/>
      <c r="D125" s="102"/>
      <c r="E125" s="102"/>
      <c r="F125" s="103">
        <f t="shared" si="1"/>
        <v>0</v>
      </c>
      <c r="G125" s="305"/>
      <c r="H125" s="305"/>
      <c r="I125" s="43"/>
      <c r="J125" s="43"/>
    </row>
    <row r="126" spans="2:13" ht="20.25" customHeight="1" x14ac:dyDescent="0.25">
      <c r="B126" s="101"/>
      <c r="C126" s="102"/>
      <c r="D126" s="102"/>
      <c r="E126" s="102"/>
      <c r="F126" s="103">
        <f t="shared" si="1"/>
        <v>0</v>
      </c>
      <c r="G126" s="305"/>
      <c r="H126" s="305"/>
      <c r="I126" s="43"/>
      <c r="J126" s="43"/>
    </row>
    <row r="127" spans="2:13" ht="15.75" customHeight="1" x14ac:dyDescent="0.25">
      <c r="B127" s="112" t="s">
        <v>134</v>
      </c>
      <c r="C127" s="86"/>
      <c r="D127" s="86"/>
      <c r="E127" s="86"/>
      <c r="F127" s="103"/>
      <c r="G127" s="305"/>
      <c r="H127" s="305"/>
      <c r="I127" s="72"/>
      <c r="J127" s="72"/>
      <c r="K127" s="72"/>
      <c r="L127" s="72"/>
      <c r="M127" s="73"/>
    </row>
    <row r="128" spans="2:13" ht="15.75" customHeight="1" x14ac:dyDescent="0.25">
      <c r="B128" s="101"/>
      <c r="C128" s="102"/>
      <c r="D128" s="133"/>
      <c r="E128" s="102"/>
      <c r="F128" s="103">
        <f t="shared" ref="F128:F130" si="2">SUM(D128:E128)</f>
        <v>0</v>
      </c>
      <c r="G128" s="305"/>
      <c r="H128" s="305"/>
      <c r="I128" s="72"/>
      <c r="J128" s="72"/>
      <c r="K128" s="72"/>
      <c r="L128" s="72"/>
      <c r="M128" s="73"/>
    </row>
    <row r="129" spans="2:13" ht="15.75" customHeight="1" x14ac:dyDescent="0.25">
      <c r="B129" s="101"/>
      <c r="C129" s="102"/>
      <c r="D129" s="133"/>
      <c r="E129" s="102"/>
      <c r="F129" s="103">
        <f t="shared" si="2"/>
        <v>0</v>
      </c>
      <c r="G129" s="305"/>
      <c r="H129" s="305"/>
      <c r="I129" s="72"/>
      <c r="J129" s="72"/>
      <c r="K129" s="72"/>
      <c r="L129" s="72"/>
      <c r="M129" s="73"/>
    </row>
    <row r="130" spans="2:13" ht="15.75" customHeight="1" x14ac:dyDescent="0.25">
      <c r="B130" s="101"/>
      <c r="C130" s="102"/>
      <c r="D130" s="133"/>
      <c r="E130" s="102"/>
      <c r="F130" s="103">
        <f t="shared" si="2"/>
        <v>0</v>
      </c>
      <c r="G130" s="305"/>
      <c r="H130" s="305"/>
      <c r="I130" s="72"/>
      <c r="J130" s="72"/>
      <c r="K130" s="72"/>
      <c r="L130" s="72"/>
      <c r="M130" s="73"/>
    </row>
    <row r="131" spans="2:13" ht="20.25" customHeight="1" x14ac:dyDescent="0.25">
      <c r="B131" s="377" t="s">
        <v>67</v>
      </c>
      <c r="C131" s="378"/>
      <c r="D131" s="132">
        <f>SUM(D113:D126)</f>
        <v>0</v>
      </c>
      <c r="E131" s="132">
        <f>SUM(E113:E130)</f>
        <v>0</v>
      </c>
      <c r="F131" s="132">
        <f>SUM(F113:F130)</f>
        <v>0</v>
      </c>
      <c r="G131" s="305"/>
      <c r="H131" s="305"/>
      <c r="I131" s="43"/>
      <c r="J131" s="43"/>
    </row>
    <row r="132" spans="2:13" ht="20.25" customHeight="1" x14ac:dyDescent="0.25">
      <c r="B132" s="74"/>
      <c r="C132" s="104"/>
      <c r="D132" s="105"/>
      <c r="E132" s="106"/>
      <c r="F132" s="106"/>
      <c r="G132" s="104"/>
      <c r="H132" s="107"/>
      <c r="I132" s="43"/>
      <c r="J132" s="43"/>
    </row>
    <row r="133" spans="2:13" ht="27.75" customHeight="1" x14ac:dyDescent="0.25">
      <c r="B133" s="368" t="s">
        <v>94</v>
      </c>
      <c r="C133" s="368"/>
      <c r="D133" s="132" t="s">
        <v>65</v>
      </c>
      <c r="E133" s="132" t="s">
        <v>66</v>
      </c>
      <c r="F133" s="132" t="s">
        <v>71</v>
      </c>
      <c r="G133" s="107"/>
      <c r="H133" s="107"/>
      <c r="I133" s="43"/>
      <c r="J133" s="43"/>
    </row>
    <row r="134" spans="2:13" ht="20.25" customHeight="1" x14ac:dyDescent="0.25">
      <c r="B134" s="368"/>
      <c r="C134" s="368"/>
      <c r="D134" s="132">
        <f>D131</f>
        <v>0</v>
      </c>
      <c r="E134" s="132">
        <f>E131</f>
        <v>0</v>
      </c>
      <c r="F134" s="132">
        <f>F131</f>
        <v>0</v>
      </c>
      <c r="G134" s="107"/>
      <c r="H134" s="107"/>
      <c r="I134" s="43"/>
      <c r="J134" s="43"/>
    </row>
    <row r="135" spans="2:13" ht="20.25" customHeight="1" x14ac:dyDescent="0.25">
      <c r="B135" s="74"/>
      <c r="C135" s="78"/>
      <c r="D135" s="79"/>
      <c r="E135" s="80"/>
      <c r="F135" s="80"/>
      <c r="G135" s="78"/>
      <c r="H135" s="75"/>
      <c r="I135" s="43"/>
      <c r="J135" s="43"/>
    </row>
    <row r="136" spans="2:13" ht="20.25" customHeight="1" thickBot="1" x14ac:dyDescent="0.3">
      <c r="B136" s="74"/>
      <c r="C136" s="78"/>
      <c r="D136" s="79"/>
      <c r="E136" s="80"/>
      <c r="F136" s="80"/>
      <c r="G136" s="78"/>
      <c r="H136" s="75"/>
      <c r="I136" s="43"/>
      <c r="J136" s="43"/>
    </row>
    <row r="137" spans="2:13" ht="20.25" customHeight="1" x14ac:dyDescent="0.25">
      <c r="B137" s="370" t="s">
        <v>62</v>
      </c>
      <c r="C137" s="371"/>
      <c r="D137" s="371"/>
      <c r="E137" s="371"/>
      <c r="F137" s="371"/>
      <c r="G137" s="371"/>
      <c r="H137" s="372"/>
      <c r="I137" s="43"/>
      <c r="J137" s="43"/>
    </row>
    <row r="138" spans="2:13" ht="20.25" customHeight="1" x14ac:dyDescent="0.25">
      <c r="B138" s="98" t="s">
        <v>145</v>
      </c>
      <c r="C138" s="373">
        <f>D65</f>
        <v>0</v>
      </c>
      <c r="D138" s="373"/>
      <c r="E138" s="373"/>
      <c r="F138" s="373"/>
      <c r="G138" s="373"/>
      <c r="H138" s="374"/>
      <c r="I138" s="43"/>
      <c r="J138" s="43"/>
    </row>
    <row r="139" spans="2:13" ht="20.25" customHeight="1" x14ac:dyDescent="0.25">
      <c r="B139" s="98" t="s">
        <v>68</v>
      </c>
      <c r="C139" s="375"/>
      <c r="D139" s="375"/>
      <c r="E139" s="375"/>
      <c r="F139" s="375"/>
      <c r="G139" s="375"/>
      <c r="H139" s="376"/>
      <c r="I139" s="43"/>
      <c r="J139" s="43"/>
    </row>
    <row r="140" spans="2:13" ht="68.25" customHeight="1" x14ac:dyDescent="0.25">
      <c r="B140" s="98" t="s">
        <v>69</v>
      </c>
      <c r="C140" s="375"/>
      <c r="D140" s="375"/>
      <c r="E140" s="375"/>
      <c r="F140" s="375"/>
      <c r="G140" s="375"/>
      <c r="H140" s="376"/>
      <c r="I140" s="43"/>
      <c r="J140" s="43"/>
    </row>
    <row r="141" spans="2:13" ht="176.25" customHeight="1" x14ac:dyDescent="0.25">
      <c r="B141" s="99" t="s">
        <v>181</v>
      </c>
      <c r="C141" s="133" t="s">
        <v>70</v>
      </c>
      <c r="D141" s="133" t="s">
        <v>65</v>
      </c>
      <c r="E141" s="133" t="s">
        <v>66</v>
      </c>
      <c r="F141" s="133" t="s">
        <v>71</v>
      </c>
      <c r="G141" s="133" t="s">
        <v>33</v>
      </c>
      <c r="H141" s="100" t="s">
        <v>151</v>
      </c>
      <c r="I141" s="72"/>
      <c r="J141" s="72"/>
      <c r="K141" s="72"/>
      <c r="L141" s="72"/>
      <c r="M141" s="73"/>
    </row>
    <row r="142" spans="2:13" ht="20.25" customHeight="1" x14ac:dyDescent="0.25">
      <c r="B142" s="101"/>
      <c r="C142" s="102"/>
      <c r="D142" s="102"/>
      <c r="E142" s="102"/>
      <c r="F142" s="103">
        <f>SUM(D142:E142)</f>
        <v>0</v>
      </c>
      <c r="G142" s="305"/>
      <c r="H142" s="305"/>
      <c r="I142" s="43"/>
      <c r="J142" s="43"/>
    </row>
    <row r="143" spans="2:13" ht="20.25" customHeight="1" x14ac:dyDescent="0.25">
      <c r="B143" s="101"/>
      <c r="C143" s="102"/>
      <c r="D143" s="102"/>
      <c r="E143" s="102"/>
      <c r="F143" s="103">
        <f t="shared" ref="F143:F155" si="3">SUM(D143:E143)</f>
        <v>0</v>
      </c>
      <c r="G143" s="305"/>
      <c r="H143" s="305"/>
      <c r="I143" s="43"/>
      <c r="J143" s="43"/>
    </row>
    <row r="144" spans="2:13" ht="20.25" customHeight="1" x14ac:dyDescent="0.25">
      <c r="B144" s="101"/>
      <c r="C144" s="102"/>
      <c r="D144" s="102"/>
      <c r="E144" s="102"/>
      <c r="F144" s="103">
        <f t="shared" si="3"/>
        <v>0</v>
      </c>
      <c r="G144" s="305"/>
      <c r="H144" s="305"/>
      <c r="I144" s="43"/>
      <c r="J144" s="43"/>
    </row>
    <row r="145" spans="2:13" ht="20.25" customHeight="1" x14ac:dyDescent="0.25">
      <c r="B145" s="101"/>
      <c r="C145" s="102"/>
      <c r="D145" s="102"/>
      <c r="E145" s="102"/>
      <c r="F145" s="103">
        <f t="shared" si="3"/>
        <v>0</v>
      </c>
      <c r="G145" s="305"/>
      <c r="H145" s="305"/>
      <c r="I145" s="43"/>
      <c r="J145" s="43"/>
    </row>
    <row r="146" spans="2:13" ht="20.25" customHeight="1" x14ac:dyDescent="0.25">
      <c r="B146" s="101"/>
      <c r="C146" s="102"/>
      <c r="D146" s="102"/>
      <c r="E146" s="102"/>
      <c r="F146" s="103">
        <f t="shared" si="3"/>
        <v>0</v>
      </c>
      <c r="G146" s="305"/>
      <c r="H146" s="305"/>
      <c r="I146" s="43"/>
      <c r="J146" s="43"/>
    </row>
    <row r="147" spans="2:13" ht="20.25" customHeight="1" x14ac:dyDescent="0.25">
      <c r="B147" s="101"/>
      <c r="C147" s="102"/>
      <c r="D147" s="102"/>
      <c r="E147" s="102"/>
      <c r="F147" s="103">
        <f t="shared" si="3"/>
        <v>0</v>
      </c>
      <c r="G147" s="305"/>
      <c r="H147" s="305"/>
      <c r="I147" s="43"/>
      <c r="J147" s="43"/>
    </row>
    <row r="148" spans="2:13" ht="20.25" customHeight="1" x14ac:dyDescent="0.25">
      <c r="B148" s="101"/>
      <c r="C148" s="102"/>
      <c r="D148" s="102"/>
      <c r="E148" s="102"/>
      <c r="F148" s="103">
        <f t="shared" si="3"/>
        <v>0</v>
      </c>
      <c r="G148" s="305"/>
      <c r="H148" s="305"/>
      <c r="I148" s="43"/>
      <c r="J148" s="43"/>
    </row>
    <row r="149" spans="2:13" ht="20.25" customHeight="1" x14ac:dyDescent="0.25">
      <c r="B149" s="101"/>
      <c r="C149" s="102"/>
      <c r="D149" s="102"/>
      <c r="E149" s="102"/>
      <c r="F149" s="103">
        <f t="shared" si="3"/>
        <v>0</v>
      </c>
      <c r="G149" s="305"/>
      <c r="H149" s="305"/>
      <c r="I149" s="43"/>
      <c r="J149" s="43"/>
    </row>
    <row r="150" spans="2:13" ht="20.25" customHeight="1" x14ac:dyDescent="0.25">
      <c r="B150" s="101"/>
      <c r="C150" s="102"/>
      <c r="D150" s="102"/>
      <c r="E150" s="102"/>
      <c r="F150" s="103">
        <f t="shared" si="3"/>
        <v>0</v>
      </c>
      <c r="G150" s="305"/>
      <c r="H150" s="305"/>
      <c r="I150" s="43"/>
      <c r="J150" s="43"/>
    </row>
    <row r="151" spans="2:13" ht="20.25" customHeight="1" x14ac:dyDescent="0.25">
      <c r="B151" s="101"/>
      <c r="C151" s="102"/>
      <c r="D151" s="102"/>
      <c r="E151" s="102"/>
      <c r="F151" s="103">
        <f t="shared" si="3"/>
        <v>0</v>
      </c>
      <c r="G151" s="305"/>
      <c r="H151" s="305"/>
      <c r="I151" s="43"/>
      <c r="J151" s="43"/>
    </row>
    <row r="152" spans="2:13" ht="20.25" customHeight="1" x14ac:dyDescent="0.25">
      <c r="B152" s="101"/>
      <c r="C152" s="102"/>
      <c r="D152" s="102"/>
      <c r="E152" s="102"/>
      <c r="F152" s="103">
        <f t="shared" si="3"/>
        <v>0</v>
      </c>
      <c r="G152" s="305"/>
      <c r="H152" s="305"/>
      <c r="I152" s="43"/>
      <c r="J152" s="43"/>
    </row>
    <row r="153" spans="2:13" ht="20.25" customHeight="1" x14ac:dyDescent="0.25">
      <c r="B153" s="101"/>
      <c r="C153" s="102"/>
      <c r="D153" s="102"/>
      <c r="E153" s="102"/>
      <c r="F153" s="103">
        <f t="shared" si="3"/>
        <v>0</v>
      </c>
      <c r="G153" s="305"/>
      <c r="H153" s="305"/>
      <c r="I153" s="43"/>
      <c r="J153" s="43"/>
    </row>
    <row r="154" spans="2:13" ht="20.25" customHeight="1" x14ac:dyDescent="0.25">
      <c r="B154" s="101"/>
      <c r="C154" s="102"/>
      <c r="D154" s="102"/>
      <c r="E154" s="102"/>
      <c r="F154" s="103">
        <f t="shared" si="3"/>
        <v>0</v>
      </c>
      <c r="G154" s="305"/>
      <c r="H154" s="305"/>
      <c r="I154" s="43"/>
      <c r="J154" s="43"/>
    </row>
    <row r="155" spans="2:13" ht="20.25" customHeight="1" x14ac:dyDescent="0.25">
      <c r="B155" s="101"/>
      <c r="C155" s="102"/>
      <c r="D155" s="102"/>
      <c r="E155" s="102"/>
      <c r="F155" s="103">
        <f t="shared" si="3"/>
        <v>0</v>
      </c>
      <c r="G155" s="305"/>
      <c r="H155" s="305"/>
      <c r="I155" s="43"/>
      <c r="J155" s="43"/>
    </row>
    <row r="156" spans="2:13" ht="15.75" customHeight="1" x14ac:dyDescent="0.25">
      <c r="B156" s="112" t="s">
        <v>134</v>
      </c>
      <c r="C156" s="86"/>
      <c r="D156" s="86"/>
      <c r="E156" s="86"/>
      <c r="F156" s="103"/>
      <c r="G156" s="305"/>
      <c r="H156" s="305"/>
      <c r="I156" s="72"/>
      <c r="J156" s="72"/>
      <c r="K156" s="72"/>
      <c r="L156" s="72"/>
      <c r="M156" s="73"/>
    </row>
    <row r="157" spans="2:13" ht="15.75" customHeight="1" x14ac:dyDescent="0.25">
      <c r="B157" s="101"/>
      <c r="C157" s="102"/>
      <c r="D157" s="133"/>
      <c r="E157" s="102"/>
      <c r="F157" s="103">
        <f t="shared" ref="F157:F159" si="4">SUM(D157:E157)</f>
        <v>0</v>
      </c>
      <c r="G157" s="305"/>
      <c r="H157" s="305"/>
      <c r="I157" s="72"/>
      <c r="J157" s="72"/>
      <c r="K157" s="72"/>
      <c r="L157" s="72"/>
      <c r="M157" s="73"/>
    </row>
    <row r="158" spans="2:13" ht="15.75" customHeight="1" x14ac:dyDescent="0.25">
      <c r="B158" s="101"/>
      <c r="C158" s="102"/>
      <c r="D158" s="133"/>
      <c r="E158" s="102"/>
      <c r="F158" s="103">
        <f t="shared" si="4"/>
        <v>0</v>
      </c>
      <c r="G158" s="305"/>
      <c r="H158" s="305"/>
      <c r="I158" s="72"/>
      <c r="J158" s="72"/>
      <c r="K158" s="72"/>
      <c r="L158" s="72"/>
      <c r="M158" s="73"/>
    </row>
    <row r="159" spans="2:13" ht="15.75" customHeight="1" x14ac:dyDescent="0.25">
      <c r="B159" s="101"/>
      <c r="C159" s="102"/>
      <c r="D159" s="133"/>
      <c r="E159" s="102"/>
      <c r="F159" s="103">
        <f t="shared" si="4"/>
        <v>0</v>
      </c>
      <c r="G159" s="305"/>
      <c r="H159" s="305"/>
      <c r="I159" s="72"/>
      <c r="J159" s="72"/>
      <c r="K159" s="72"/>
      <c r="L159" s="72"/>
      <c r="M159" s="73"/>
    </row>
    <row r="160" spans="2:13" ht="20.25" customHeight="1" x14ac:dyDescent="0.25">
      <c r="B160" s="377" t="s">
        <v>67</v>
      </c>
      <c r="C160" s="378"/>
      <c r="D160" s="132">
        <f>SUM(D142:D155)</f>
        <v>0</v>
      </c>
      <c r="E160" s="132">
        <f>SUM(E142:E159)</f>
        <v>0</v>
      </c>
      <c r="F160" s="132">
        <f>SUM(F142:F159)</f>
        <v>0</v>
      </c>
      <c r="G160" s="305"/>
      <c r="H160" s="305"/>
      <c r="I160" s="43"/>
      <c r="J160" s="43"/>
    </row>
    <row r="161" spans="2:10" ht="20.25" customHeight="1" x14ac:dyDescent="0.25">
      <c r="B161" s="74"/>
      <c r="C161" s="104"/>
      <c r="D161" s="105"/>
      <c r="E161" s="106"/>
      <c r="F161" s="106"/>
      <c r="G161" s="104"/>
      <c r="H161" s="107"/>
      <c r="I161" s="43"/>
      <c r="J161" s="43"/>
    </row>
    <row r="162" spans="2:10" ht="27.75" customHeight="1" x14ac:dyDescent="0.25">
      <c r="B162" s="368" t="s">
        <v>95</v>
      </c>
      <c r="C162" s="368"/>
      <c r="D162" s="132" t="s">
        <v>65</v>
      </c>
      <c r="E162" s="132" t="s">
        <v>66</v>
      </c>
      <c r="F162" s="132" t="s">
        <v>71</v>
      </c>
      <c r="G162" s="107"/>
      <c r="H162" s="107"/>
      <c r="I162" s="43"/>
      <c r="J162" s="43"/>
    </row>
    <row r="163" spans="2:10" ht="20.25" customHeight="1" x14ac:dyDescent="0.25">
      <c r="B163" s="368"/>
      <c r="C163" s="368"/>
      <c r="D163" s="132">
        <f>D160</f>
        <v>0</v>
      </c>
      <c r="E163" s="132">
        <f>E160</f>
        <v>0</v>
      </c>
      <c r="F163" s="132">
        <f>F160</f>
        <v>0</v>
      </c>
      <c r="G163" s="107"/>
      <c r="H163" s="107"/>
      <c r="I163" s="43"/>
      <c r="J163" s="43"/>
    </row>
    <row r="164" spans="2:10" ht="20.25" customHeight="1" x14ac:dyDescent="0.25">
      <c r="B164" s="74"/>
      <c r="C164" s="104"/>
      <c r="D164" s="105"/>
      <c r="E164" s="106"/>
      <c r="F164" s="106"/>
      <c r="G164" s="104"/>
      <c r="H164" s="107"/>
      <c r="I164" s="43"/>
      <c r="J164" s="43"/>
    </row>
    <row r="165" spans="2:10" ht="20.25" customHeight="1" x14ac:dyDescent="0.25">
      <c r="B165" s="369" t="s">
        <v>96</v>
      </c>
      <c r="C165" s="369"/>
      <c r="D165" s="369"/>
      <c r="E165" s="119"/>
      <c r="F165" s="119"/>
      <c r="G165" s="119"/>
      <c r="H165" s="119"/>
      <c r="I165" s="43"/>
      <c r="J165" s="43"/>
    </row>
    <row r="166" spans="2:10" ht="30" x14ac:dyDescent="0.25">
      <c r="B166" s="108" t="s">
        <v>87</v>
      </c>
      <c r="C166" s="102" t="s">
        <v>90</v>
      </c>
      <c r="D166" s="102" t="s">
        <v>86</v>
      </c>
      <c r="E166" s="137"/>
      <c r="F166" s="137"/>
      <c r="H166" s="107"/>
      <c r="I166" s="43"/>
      <c r="J166" s="43"/>
    </row>
    <row r="167" spans="2:10" ht="30" x14ac:dyDescent="0.25">
      <c r="B167" s="109" t="s">
        <v>84</v>
      </c>
      <c r="C167" s="110">
        <f>D103</f>
        <v>0</v>
      </c>
      <c r="D167" s="111" t="e">
        <f>C167/C170</f>
        <v>#DIV/0!</v>
      </c>
      <c r="E167" s="137"/>
      <c r="F167" s="137"/>
      <c r="H167" s="107"/>
      <c r="I167" s="43"/>
      <c r="J167" s="43"/>
    </row>
    <row r="168" spans="2:10" x14ac:dyDescent="0.25">
      <c r="B168" s="109" t="s">
        <v>85</v>
      </c>
      <c r="C168" s="110">
        <f>D131</f>
        <v>0</v>
      </c>
      <c r="D168" s="111" t="e">
        <f>C168/C170</f>
        <v>#DIV/0!</v>
      </c>
      <c r="E168" s="137"/>
      <c r="F168" s="137"/>
      <c r="H168" s="107"/>
      <c r="I168" s="43"/>
      <c r="J168" s="43"/>
    </row>
    <row r="169" spans="2:10" ht="30" x14ac:dyDescent="0.25">
      <c r="B169" s="109" t="s">
        <v>135</v>
      </c>
      <c r="C169" s="110">
        <f>D160</f>
        <v>0</v>
      </c>
      <c r="D169" s="111" t="e">
        <f>C169/C170</f>
        <v>#DIV/0!</v>
      </c>
      <c r="E169" s="137"/>
      <c r="F169" s="137"/>
      <c r="H169" s="107"/>
      <c r="I169" s="43"/>
      <c r="J169" s="43"/>
    </row>
    <row r="170" spans="2:10" ht="20.25" customHeight="1" x14ac:dyDescent="0.25">
      <c r="B170" s="109" t="s">
        <v>67</v>
      </c>
      <c r="C170" s="110">
        <f>C167+C168+C169</f>
        <v>0</v>
      </c>
      <c r="D170" s="111" t="e">
        <f>D167+D168+D169</f>
        <v>#DIV/0!</v>
      </c>
      <c r="E170" s="137"/>
      <c r="F170" s="137"/>
      <c r="H170" s="107"/>
      <c r="I170" s="43"/>
      <c r="J170" s="43"/>
    </row>
    <row r="171" spans="2:10" ht="20.25" customHeight="1" x14ac:dyDescent="0.25">
      <c r="B171" s="74"/>
      <c r="C171" s="78"/>
      <c r="D171" s="79"/>
      <c r="E171" s="80"/>
      <c r="F171" s="80"/>
      <c r="G171" s="78"/>
      <c r="H171" s="75"/>
      <c r="I171" s="43"/>
      <c r="J171" s="43"/>
    </row>
    <row r="172" spans="2:10" ht="20.25" customHeight="1" x14ac:dyDescent="0.25">
      <c r="B172" s="6" t="s">
        <v>113</v>
      </c>
      <c r="C172" s="78"/>
      <c r="D172" s="79"/>
      <c r="E172" s="80"/>
      <c r="F172" s="80"/>
      <c r="G172" s="78"/>
      <c r="H172" s="75"/>
      <c r="I172" s="43"/>
      <c r="J172" s="43"/>
    </row>
    <row r="173" spans="2:10" ht="20.25" customHeight="1" x14ac:dyDescent="0.25">
      <c r="B173" s="6"/>
      <c r="C173" s="78"/>
      <c r="D173" s="79"/>
      <c r="E173" s="80"/>
      <c r="F173" s="80"/>
      <c r="G173" s="78"/>
      <c r="H173" s="75"/>
      <c r="I173" s="43"/>
      <c r="J173" s="43"/>
    </row>
    <row r="174" spans="2:10" ht="20.25" customHeight="1" x14ac:dyDescent="0.25">
      <c r="B174" s="110" t="s">
        <v>99</v>
      </c>
      <c r="C174" s="110" t="s">
        <v>100</v>
      </c>
      <c r="D174" s="110" t="s">
        <v>101</v>
      </c>
      <c r="E174" s="110" t="s">
        <v>104</v>
      </c>
      <c r="F174" s="80"/>
      <c r="G174" s="78"/>
      <c r="H174" s="75"/>
      <c r="I174" s="43"/>
      <c r="J174" s="43"/>
    </row>
    <row r="175" spans="2:10" ht="20.25" customHeight="1" x14ac:dyDescent="0.25">
      <c r="B175" s="136" t="s">
        <v>49</v>
      </c>
      <c r="C175" s="102"/>
      <c r="D175" s="114"/>
      <c r="E175" s="115" t="e">
        <f>C175/C189</f>
        <v>#DIV/0!</v>
      </c>
      <c r="F175" s="80"/>
      <c r="G175" s="78"/>
      <c r="H175" s="75"/>
      <c r="I175" s="43"/>
      <c r="J175" s="43"/>
    </row>
    <row r="176" spans="2:10" ht="20.25" customHeight="1" x14ac:dyDescent="0.25">
      <c r="B176" s="136" t="s">
        <v>50</v>
      </c>
      <c r="C176" s="102"/>
      <c r="D176" s="114"/>
      <c r="E176" s="115" t="e">
        <f>C176/C189</f>
        <v>#DIV/0!</v>
      </c>
      <c r="F176" s="80"/>
      <c r="G176" s="78"/>
      <c r="H176" s="75"/>
      <c r="I176" s="43"/>
      <c r="J176" s="43"/>
    </row>
    <row r="177" spans="2:10" ht="30" x14ac:dyDescent="0.25">
      <c r="B177" s="136" t="s">
        <v>51</v>
      </c>
      <c r="C177" s="102"/>
      <c r="D177" s="114"/>
      <c r="E177" s="115" t="e">
        <f>C177/C189</f>
        <v>#DIV/0!</v>
      </c>
      <c r="F177" s="80"/>
      <c r="G177" s="78"/>
      <c r="H177" s="75"/>
      <c r="I177" s="43"/>
      <c r="J177" s="43"/>
    </row>
    <row r="178" spans="2:10" ht="20.25" customHeight="1" x14ac:dyDescent="0.25">
      <c r="B178" s="136" t="s">
        <v>52</v>
      </c>
      <c r="C178" s="102"/>
      <c r="D178" s="114"/>
      <c r="E178" s="115" t="e">
        <f>C178/C189</f>
        <v>#DIV/0!</v>
      </c>
      <c r="F178" s="80"/>
      <c r="G178" s="78"/>
      <c r="H178" s="75"/>
      <c r="I178" s="43"/>
      <c r="J178" s="43"/>
    </row>
    <row r="179" spans="2:10" ht="30" x14ac:dyDescent="0.25">
      <c r="B179" s="136" t="s">
        <v>53</v>
      </c>
      <c r="C179" s="102"/>
      <c r="D179" s="114"/>
      <c r="E179" s="115" t="e">
        <f>C179/C189</f>
        <v>#DIV/0!</v>
      </c>
      <c r="F179" s="80"/>
      <c r="G179" s="78"/>
      <c r="H179" s="75"/>
      <c r="I179" s="43"/>
      <c r="J179" s="43"/>
    </row>
    <row r="180" spans="2:10" ht="20.25" customHeight="1" x14ac:dyDescent="0.25">
      <c r="B180" s="136" t="s">
        <v>54</v>
      </c>
      <c r="C180" s="102"/>
      <c r="D180" s="114"/>
      <c r="E180" s="115" t="e">
        <f>C180/C189</f>
        <v>#DIV/0!</v>
      </c>
      <c r="F180" s="80"/>
      <c r="G180" s="78"/>
      <c r="H180" s="75"/>
      <c r="I180" s="43"/>
      <c r="J180" s="43"/>
    </row>
    <row r="181" spans="2:10" ht="45" x14ac:dyDescent="0.25">
      <c r="B181" s="136" t="s">
        <v>31</v>
      </c>
      <c r="C181" s="102"/>
      <c r="D181" s="114"/>
      <c r="E181" s="115" t="e">
        <f>C181/C189</f>
        <v>#DIV/0!</v>
      </c>
      <c r="F181" s="80"/>
      <c r="G181" s="78"/>
      <c r="H181" s="75"/>
      <c r="I181" s="43"/>
      <c r="J181" s="43"/>
    </row>
    <row r="182" spans="2:10" ht="30" x14ac:dyDescent="0.25">
      <c r="B182" s="136" t="s">
        <v>103</v>
      </c>
      <c r="C182" s="102"/>
      <c r="D182" s="114"/>
      <c r="E182" s="115" t="e">
        <f>C182/C189</f>
        <v>#DIV/0!</v>
      </c>
      <c r="F182" s="80"/>
      <c r="G182" s="78"/>
      <c r="H182" s="75"/>
      <c r="I182" s="43"/>
      <c r="J182" s="43"/>
    </row>
    <row r="183" spans="2:10" ht="30" x14ac:dyDescent="0.25">
      <c r="B183" s="136" t="s">
        <v>56</v>
      </c>
      <c r="C183" s="102"/>
      <c r="D183" s="114"/>
      <c r="E183" s="115" t="e">
        <f>C183/C189</f>
        <v>#DIV/0!</v>
      </c>
      <c r="F183" s="80"/>
      <c r="G183" s="78"/>
      <c r="H183" s="75"/>
      <c r="I183" s="43"/>
      <c r="J183" s="43"/>
    </row>
    <row r="184" spans="2:10" x14ac:dyDescent="0.25">
      <c r="B184" s="136" t="s">
        <v>57</v>
      </c>
      <c r="C184" s="102"/>
      <c r="D184" s="114"/>
      <c r="E184" s="115" t="e">
        <f>C184/C189</f>
        <v>#DIV/0!</v>
      </c>
      <c r="F184" s="80"/>
      <c r="G184" s="78"/>
      <c r="H184" s="75"/>
      <c r="I184" s="43"/>
      <c r="J184" s="43"/>
    </row>
    <row r="185" spans="2:10" ht="20.25" customHeight="1" x14ac:dyDescent="0.25">
      <c r="B185" s="136" t="s">
        <v>58</v>
      </c>
      <c r="C185" s="102"/>
      <c r="D185" s="114"/>
      <c r="E185" s="115" t="e">
        <f>C185/C189</f>
        <v>#DIV/0!</v>
      </c>
      <c r="F185" s="80"/>
      <c r="G185" s="78"/>
      <c r="H185" s="75"/>
      <c r="I185" s="43"/>
      <c r="J185" s="43"/>
    </row>
    <row r="186" spans="2:10" ht="20.25" customHeight="1" x14ac:dyDescent="0.25">
      <c r="B186" s="136" t="s">
        <v>102</v>
      </c>
      <c r="C186" s="102"/>
      <c r="D186" s="114"/>
      <c r="E186" s="115" t="e">
        <f>C186/C189</f>
        <v>#DIV/0!</v>
      </c>
      <c r="F186" s="80"/>
      <c r="G186" s="78"/>
      <c r="H186" s="75"/>
      <c r="I186" s="43"/>
      <c r="J186" s="43"/>
    </row>
    <row r="187" spans="2:10" ht="30" x14ac:dyDescent="0.25">
      <c r="B187" s="136" t="s">
        <v>61</v>
      </c>
      <c r="C187" s="102"/>
      <c r="D187" s="114"/>
      <c r="E187" s="115" t="e">
        <f>C187/C189</f>
        <v>#DIV/0!</v>
      </c>
      <c r="F187" s="80"/>
      <c r="G187" s="78"/>
      <c r="H187" s="75"/>
      <c r="I187" s="43"/>
      <c r="J187" s="43"/>
    </row>
    <row r="188" spans="2:10" ht="30" x14ac:dyDescent="0.25">
      <c r="B188" s="116" t="s">
        <v>60</v>
      </c>
      <c r="C188" s="113"/>
      <c r="D188" s="117"/>
      <c r="E188" s="115" t="e">
        <f>C188/C189</f>
        <v>#DIV/0!</v>
      </c>
      <c r="F188" s="80"/>
      <c r="G188" s="78"/>
      <c r="H188" s="75"/>
      <c r="I188" s="43"/>
      <c r="J188" s="43"/>
    </row>
    <row r="189" spans="2:10" ht="20.25" customHeight="1" x14ac:dyDescent="0.25">
      <c r="B189" s="135" t="s">
        <v>67</v>
      </c>
      <c r="C189" s="135">
        <f>SUM(C175:C188)</f>
        <v>0</v>
      </c>
      <c r="D189" s="135">
        <f>SUM(D175:D188)</f>
        <v>0</v>
      </c>
      <c r="E189" s="118" t="e">
        <f>SUM(E175:E188)</f>
        <v>#DIV/0!</v>
      </c>
      <c r="F189" s="80"/>
      <c r="G189" s="78"/>
      <c r="H189" s="75"/>
      <c r="I189" s="43"/>
      <c r="J189" s="43"/>
    </row>
    <row r="190" spans="2:10" ht="20.25" customHeight="1" x14ac:dyDescent="0.25">
      <c r="B190" s="74"/>
      <c r="C190" s="78"/>
      <c r="D190" s="79"/>
      <c r="E190" s="80"/>
      <c r="F190" s="80"/>
      <c r="G190" s="78"/>
      <c r="H190" s="75"/>
      <c r="I190" s="43"/>
      <c r="J190" s="43"/>
    </row>
    <row r="191" spans="2:10" ht="47.25" x14ac:dyDescent="0.25">
      <c r="B191" s="74"/>
      <c r="C191" s="87" t="s">
        <v>91</v>
      </c>
      <c r="D191" s="88" t="s">
        <v>92</v>
      </c>
      <c r="E191" s="88" t="s">
        <v>185</v>
      </c>
      <c r="I191" s="43"/>
      <c r="J191" s="43"/>
    </row>
    <row r="192" spans="2:10" ht="20.25" customHeight="1" x14ac:dyDescent="0.25">
      <c r="B192" s="74"/>
      <c r="C192" s="87">
        <f>D106+D134+D163</f>
        <v>0</v>
      </c>
      <c r="D192" s="88">
        <f>E106+E134+E163</f>
        <v>0</v>
      </c>
      <c r="E192" s="88">
        <f>F106+F134+F163</f>
        <v>0</v>
      </c>
      <c r="I192" s="43"/>
      <c r="J192" s="43"/>
    </row>
    <row r="193" spans="2:10" ht="20.25" customHeight="1" x14ac:dyDescent="0.25">
      <c r="B193" s="74"/>
      <c r="C193" s="89" t="e">
        <f>C192/E192</f>
        <v>#DIV/0!</v>
      </c>
      <c r="D193" s="90" t="e">
        <f>D192/E192</f>
        <v>#DIV/0!</v>
      </c>
      <c r="E193" s="89" t="e">
        <f>D193+C193</f>
        <v>#DIV/0!</v>
      </c>
      <c r="I193" s="43"/>
      <c r="J193" s="43"/>
    </row>
    <row r="194" spans="2:10" ht="20.25" customHeight="1" x14ac:dyDescent="0.25">
      <c r="B194" s="74"/>
      <c r="C194" s="78"/>
      <c r="D194" s="79"/>
      <c r="E194" s="80"/>
      <c r="F194" s="80"/>
      <c r="G194" s="78"/>
      <c r="H194" s="75"/>
      <c r="I194" s="43"/>
      <c r="J194" s="43"/>
    </row>
    <row r="195" spans="2:10" ht="20.25" customHeight="1" x14ac:dyDescent="0.25">
      <c r="B195" s="74"/>
      <c r="C195" s="78"/>
      <c r="D195" s="79"/>
      <c r="E195" s="80"/>
      <c r="F195" s="80"/>
      <c r="G195" s="78"/>
      <c r="H195" s="75"/>
      <c r="I195" s="43"/>
      <c r="J195" s="43"/>
    </row>
    <row r="196" spans="2:10" s="21" customFormat="1" x14ac:dyDescent="0.25">
      <c r="B196" s="6" t="s">
        <v>114</v>
      </c>
      <c r="C196" s="37"/>
      <c r="D196" s="37"/>
      <c r="E196" s="37"/>
      <c r="F196" s="37"/>
      <c r="G196" s="37"/>
      <c r="H196" s="37"/>
      <c r="I196" s="43"/>
      <c r="J196" s="43"/>
    </row>
    <row r="197" spans="2:10" s="10" customFormat="1" ht="20.100000000000001" customHeight="1" x14ac:dyDescent="0.25">
      <c r="B197" s="50" t="s">
        <v>72</v>
      </c>
      <c r="C197" s="52"/>
      <c r="D197" s="52"/>
      <c r="E197" s="52"/>
      <c r="F197" s="49"/>
      <c r="G197" s="49"/>
      <c r="H197" s="49"/>
      <c r="I197" s="49"/>
      <c r="J197" s="49"/>
    </row>
    <row r="198" spans="2:10" ht="46.5" customHeight="1" x14ac:dyDescent="0.25">
      <c r="B198" s="367">
        <f>'Paraiška 2022'!B198</f>
        <v>0</v>
      </c>
      <c r="C198" s="367"/>
      <c r="D198" s="367"/>
      <c r="E198" s="367"/>
      <c r="F198" s="367"/>
      <c r="G198" s="367"/>
      <c r="H198" s="367"/>
      <c r="I198" s="43"/>
      <c r="J198" s="43"/>
    </row>
    <row r="199" spans="2:10" ht="20.100000000000001" customHeight="1" x14ac:dyDescent="0.25">
      <c r="B199" s="37"/>
      <c r="C199" s="37"/>
      <c r="D199" s="37"/>
      <c r="E199" s="37"/>
      <c r="F199" s="43"/>
      <c r="G199" s="43"/>
      <c r="H199" s="43"/>
      <c r="I199" s="43"/>
      <c r="J199" s="43"/>
    </row>
    <row r="200" spans="2:10" s="21" customFormat="1" ht="20.100000000000001" customHeight="1" x14ac:dyDescent="0.25">
      <c r="B200" s="6" t="s">
        <v>115</v>
      </c>
      <c r="C200" s="37"/>
      <c r="D200" s="37"/>
      <c r="E200" s="37"/>
      <c r="F200" s="37"/>
      <c r="G200" s="37"/>
      <c r="H200" s="37"/>
      <c r="I200" s="43"/>
      <c r="J200" s="43"/>
    </row>
    <row r="201" spans="2:10" s="44" customFormat="1" ht="16.5" customHeight="1" x14ac:dyDescent="0.2">
      <c r="B201" s="17" t="s">
        <v>73</v>
      </c>
      <c r="C201" s="45"/>
      <c r="D201" s="45"/>
      <c r="E201" s="45"/>
      <c r="F201" s="43"/>
      <c r="G201" s="43"/>
      <c r="H201" s="43"/>
      <c r="I201" s="43"/>
      <c r="J201" s="43"/>
    </row>
    <row r="202" spans="2:10" ht="39" customHeight="1" x14ac:dyDescent="0.25">
      <c r="B202" s="367">
        <f>'Paraiška 2022'!B202</f>
        <v>0</v>
      </c>
      <c r="C202" s="367"/>
      <c r="D202" s="367"/>
      <c r="E202" s="367"/>
      <c r="F202" s="367"/>
      <c r="G202" s="367"/>
      <c r="H202" s="367"/>
      <c r="I202" s="48"/>
      <c r="J202" s="48"/>
    </row>
    <row r="203" spans="2:10" s="10" customFormat="1" ht="20.100000000000001" customHeight="1" x14ac:dyDescent="0.25">
      <c r="B203" s="53"/>
      <c r="C203" s="53"/>
      <c r="D203" s="53"/>
      <c r="E203" s="53"/>
      <c r="F203" s="28"/>
      <c r="G203" s="28"/>
      <c r="H203" s="28"/>
      <c r="I203" s="28"/>
      <c r="J203" s="28"/>
    </row>
    <row r="204" spans="2:10" s="9" customFormat="1" ht="20.100000000000001" customHeight="1" x14ac:dyDescent="0.25">
      <c r="B204" s="58" t="s">
        <v>116</v>
      </c>
      <c r="C204" s="53"/>
      <c r="D204" s="53"/>
      <c r="E204" s="53"/>
      <c r="F204" s="53"/>
      <c r="G204" s="53"/>
      <c r="H204" s="53"/>
      <c r="I204" s="27"/>
      <c r="J204" s="53"/>
    </row>
    <row r="205" spans="2:10" s="19" customFormat="1" ht="20.100000000000001" customHeight="1" x14ac:dyDescent="0.2">
      <c r="B205" s="38"/>
      <c r="C205" s="18"/>
      <c r="D205" s="18"/>
      <c r="E205" s="18"/>
      <c r="F205" s="18"/>
      <c r="G205" s="18"/>
      <c r="H205" s="18"/>
      <c r="I205" s="28"/>
      <c r="J205" s="18"/>
    </row>
    <row r="206" spans="2:10" s="30" customFormat="1" ht="27.75" customHeight="1" x14ac:dyDescent="0.25">
      <c r="B206" s="318" t="s">
        <v>74</v>
      </c>
      <c r="C206" s="318"/>
      <c r="D206" s="318"/>
      <c r="E206" s="318"/>
      <c r="F206" s="39"/>
      <c r="G206" s="40"/>
      <c r="H206" s="40"/>
      <c r="I206" s="28"/>
      <c r="J206" s="40"/>
    </row>
    <row r="207" spans="2:10" s="10" customFormat="1" ht="90" x14ac:dyDescent="0.25">
      <c r="B207" s="120" t="s">
        <v>76</v>
      </c>
      <c r="C207" s="120" t="s">
        <v>77</v>
      </c>
      <c r="D207" s="120" t="s">
        <v>78</v>
      </c>
      <c r="E207" s="120" t="s">
        <v>3</v>
      </c>
      <c r="F207" s="120" t="s">
        <v>153</v>
      </c>
      <c r="G207" s="120" t="s">
        <v>4</v>
      </c>
      <c r="H207" s="120" t="s">
        <v>5</v>
      </c>
      <c r="I207" s="53"/>
      <c r="J207" s="53"/>
    </row>
    <row r="208" spans="2:10" s="10" customFormat="1" ht="60" x14ac:dyDescent="0.25">
      <c r="B208" s="120" t="s">
        <v>75</v>
      </c>
      <c r="C208" s="121"/>
      <c r="D208" s="121"/>
      <c r="E208" s="122"/>
      <c r="F208" s="122"/>
      <c r="G208" s="122"/>
      <c r="H208" s="123"/>
      <c r="I208" s="53"/>
      <c r="J208" s="53"/>
    </row>
    <row r="209" spans="2:11" s="10" customFormat="1" ht="20.100000000000001" customHeight="1" x14ac:dyDescent="0.25">
      <c r="B209" s="120" t="s">
        <v>6</v>
      </c>
      <c r="C209" s="121"/>
      <c r="D209" s="122"/>
      <c r="E209" s="122"/>
      <c r="F209" s="122"/>
      <c r="G209" s="122"/>
      <c r="H209" s="123"/>
      <c r="I209" s="53"/>
      <c r="J209" s="53"/>
    </row>
    <row r="210" spans="2:11" s="10" customFormat="1" ht="20.100000000000001" customHeight="1" x14ac:dyDescent="0.25">
      <c r="B210" s="81" t="s">
        <v>7</v>
      </c>
      <c r="C210" s="121"/>
      <c r="D210" s="122"/>
      <c r="E210" s="122"/>
      <c r="F210" s="122"/>
      <c r="G210" s="122"/>
      <c r="H210" s="123"/>
      <c r="I210" s="53"/>
      <c r="J210" s="53"/>
    </row>
    <row r="211" spans="2:11" s="10" customFormat="1" ht="20.100000000000001" customHeight="1" x14ac:dyDescent="0.25">
      <c r="B211" s="81" t="s">
        <v>7</v>
      </c>
      <c r="C211" s="121"/>
      <c r="D211" s="122"/>
      <c r="E211" s="122"/>
      <c r="F211" s="122"/>
      <c r="G211" s="122"/>
      <c r="H211" s="123"/>
      <c r="I211" s="53"/>
      <c r="J211" s="53"/>
    </row>
    <row r="212" spans="2:11" s="10" customFormat="1" ht="20.100000000000001" customHeight="1" x14ac:dyDescent="0.25">
      <c r="B212" s="53"/>
      <c r="C212" s="53"/>
      <c r="D212" s="53"/>
      <c r="E212" s="53"/>
      <c r="F212" s="53"/>
      <c r="G212" s="53"/>
      <c r="H212" s="53"/>
      <c r="I212" s="53"/>
      <c r="J212" s="53"/>
    </row>
    <row r="213" spans="2:11" s="10" customFormat="1" ht="20.100000000000001" customHeight="1" x14ac:dyDescent="0.25">
      <c r="B213" s="58" t="s">
        <v>117</v>
      </c>
      <c r="C213" s="53"/>
      <c r="D213" s="53"/>
      <c r="E213" s="53"/>
      <c r="F213" s="53"/>
      <c r="G213" s="53"/>
      <c r="H213" s="53"/>
      <c r="I213" s="18"/>
      <c r="J213" s="53"/>
    </row>
    <row r="214" spans="2:11" s="10" customFormat="1" ht="20.100000000000001" customHeight="1" x14ac:dyDescent="0.25">
      <c r="B214" s="317"/>
      <c r="C214" s="317"/>
      <c r="D214" s="317"/>
      <c r="E214" s="317"/>
      <c r="F214" s="53"/>
      <c r="G214" s="53"/>
      <c r="H214" s="53"/>
      <c r="I214" s="18"/>
      <c r="J214" s="53"/>
    </row>
    <row r="215" spans="2:11" s="10" customFormat="1" ht="20.100000000000001" customHeight="1" x14ac:dyDescent="0.25">
      <c r="B215" s="6" t="s">
        <v>118</v>
      </c>
      <c r="C215" s="53"/>
      <c r="D215" s="53"/>
      <c r="E215" s="53"/>
      <c r="F215" s="53"/>
      <c r="G215" s="53"/>
      <c r="H215" s="53"/>
      <c r="I215" s="53"/>
      <c r="J215" s="53"/>
    </row>
    <row r="216" spans="2:11" ht="45.75" customHeight="1" x14ac:dyDescent="0.25">
      <c r="B216" s="367">
        <f>'Paraiška 2022'!B216</f>
        <v>0</v>
      </c>
      <c r="C216" s="367"/>
      <c r="D216" s="367"/>
      <c r="E216" s="367"/>
      <c r="F216" s="367"/>
      <c r="G216" s="367"/>
      <c r="H216" s="367"/>
      <c r="I216" s="53"/>
      <c r="J216" s="53"/>
    </row>
    <row r="217" spans="2:11" s="10" customFormat="1" ht="20.100000000000001" customHeight="1" x14ac:dyDescent="0.25">
      <c r="B217" s="52"/>
      <c r="C217" s="52"/>
      <c r="D217" s="52"/>
      <c r="E217" s="52"/>
      <c r="F217" s="53"/>
      <c r="G217" s="53"/>
      <c r="H217" s="53"/>
      <c r="I217" s="53"/>
      <c r="J217" s="53"/>
    </row>
    <row r="218" spans="2:11" s="10" customFormat="1" x14ac:dyDescent="0.25">
      <c r="B218" s="6" t="s">
        <v>119</v>
      </c>
      <c r="C218" s="53"/>
      <c r="D218" s="53"/>
      <c r="E218" s="53"/>
      <c r="F218" s="53"/>
      <c r="G218" s="53"/>
      <c r="H218" s="53"/>
      <c r="I218" s="15"/>
      <c r="J218" s="53"/>
    </row>
    <row r="219" spans="2:11" ht="57" customHeight="1" x14ac:dyDescent="0.25">
      <c r="B219" s="367">
        <f>'Paraiška 2022'!B219</f>
        <v>0</v>
      </c>
      <c r="C219" s="367"/>
      <c r="D219" s="367"/>
      <c r="E219" s="367"/>
      <c r="F219" s="367"/>
      <c r="G219" s="367"/>
      <c r="H219" s="367"/>
      <c r="I219" s="53"/>
      <c r="J219" s="53"/>
    </row>
    <row r="220" spans="2:11" s="10" customFormat="1" ht="20.100000000000001" customHeight="1" x14ac:dyDescent="0.25">
      <c r="B220" s="52"/>
      <c r="C220" s="52"/>
      <c r="D220" s="52"/>
      <c r="E220" s="52"/>
      <c r="F220" s="53"/>
      <c r="G220" s="53"/>
      <c r="H220" s="53"/>
      <c r="I220" s="53"/>
      <c r="J220" s="53"/>
      <c r="K220" s="53"/>
    </row>
    <row r="221" spans="2:11" s="10" customFormat="1" ht="20.100000000000001" customHeight="1" x14ac:dyDescent="0.25">
      <c r="B221" s="6" t="s">
        <v>120</v>
      </c>
      <c r="C221" s="53"/>
      <c r="D221" s="53"/>
      <c r="E221" s="53"/>
    </row>
    <row r="222" spans="2:11" s="20" customFormat="1" ht="20.100000000000001" customHeight="1" x14ac:dyDescent="0.25">
      <c r="B222" s="17" t="s">
        <v>79</v>
      </c>
      <c r="C222" s="18"/>
      <c r="D222" s="18"/>
      <c r="E222" s="18"/>
      <c r="F222" s="10"/>
      <c r="G222" s="10"/>
      <c r="H222" s="10"/>
      <c r="I222" s="10"/>
      <c r="J222" s="10"/>
      <c r="K222" s="10"/>
    </row>
    <row r="223" spans="2:11" s="20" customFormat="1" ht="20.100000000000001" customHeight="1" x14ac:dyDescent="0.25">
      <c r="B223" s="17" t="s">
        <v>80</v>
      </c>
      <c r="C223" s="18"/>
      <c r="D223" s="18"/>
      <c r="E223" s="18"/>
      <c r="F223" s="10"/>
      <c r="G223" s="10"/>
      <c r="H223" s="10"/>
      <c r="I223" s="10"/>
      <c r="J223" s="10"/>
      <c r="K223" s="10"/>
    </row>
    <row r="224" spans="2:11" s="33" customFormat="1" ht="39.75" customHeight="1" x14ac:dyDescent="0.25">
      <c r="B224" s="271" t="s">
        <v>8</v>
      </c>
      <c r="C224" s="271"/>
      <c r="D224" s="271" t="s">
        <v>9</v>
      </c>
      <c r="E224" s="271"/>
      <c r="F224" s="271" t="s">
        <v>10</v>
      </c>
      <c r="G224" s="271"/>
      <c r="H224" s="130" t="s">
        <v>11</v>
      </c>
      <c r="I224" s="10"/>
      <c r="J224" s="10"/>
      <c r="K224" s="10"/>
    </row>
    <row r="225" spans="1:11" s="10" customFormat="1" ht="20.100000000000001" customHeight="1" x14ac:dyDescent="0.25">
      <c r="B225" s="316"/>
      <c r="C225" s="316"/>
      <c r="D225" s="316"/>
      <c r="E225" s="316"/>
      <c r="F225" s="366"/>
      <c r="G225" s="366"/>
      <c r="H225" s="93"/>
    </row>
    <row r="226" spans="1:11" s="10" customFormat="1" ht="20.100000000000001" customHeight="1" x14ac:dyDescent="0.25">
      <c r="B226" s="316"/>
      <c r="C226" s="316"/>
      <c r="D226" s="316"/>
      <c r="E226" s="316"/>
      <c r="F226" s="366"/>
      <c r="G226" s="366"/>
      <c r="H226" s="93"/>
    </row>
    <row r="227" spans="1:11" s="10" customFormat="1" ht="20.100000000000001" customHeight="1" x14ac:dyDescent="0.25">
      <c r="B227" s="316"/>
      <c r="C227" s="316"/>
      <c r="D227" s="316"/>
      <c r="E227" s="316"/>
      <c r="F227" s="366"/>
      <c r="G227" s="366"/>
      <c r="H227" s="93"/>
    </row>
    <row r="228" spans="1:11" s="10" customFormat="1" ht="20.100000000000001" customHeight="1" x14ac:dyDescent="0.25">
      <c r="B228" s="52"/>
      <c r="C228" s="52"/>
      <c r="D228" s="52"/>
      <c r="E228" s="52"/>
    </row>
    <row r="229" spans="1:11" s="10" customFormat="1" ht="20.100000000000001" customHeight="1" thickBot="1" x14ac:dyDescent="0.3">
      <c r="B229" s="11"/>
      <c r="C229" s="53"/>
      <c r="D229" s="53"/>
      <c r="E229" s="53"/>
      <c r="F229" s="53"/>
      <c r="G229" s="53"/>
      <c r="H229" s="53"/>
      <c r="I229" s="53"/>
      <c r="J229" s="53"/>
      <c r="K229" s="53"/>
    </row>
    <row r="230" spans="1:11" s="10" customFormat="1" ht="20.100000000000001" customHeight="1" thickBot="1" x14ac:dyDescent="0.3">
      <c r="A230" s="41"/>
      <c r="B230" s="361" t="s">
        <v>30</v>
      </c>
      <c r="C230" s="362"/>
      <c r="D230" s="362"/>
      <c r="E230" s="362"/>
      <c r="F230" s="362"/>
      <c r="G230" s="362"/>
      <c r="H230" s="363"/>
      <c r="I230" s="82"/>
      <c r="J230" s="53"/>
    </row>
    <row r="231" spans="1:11" s="12" customFormat="1" ht="20.100000000000001" customHeight="1" x14ac:dyDescent="0.25">
      <c r="B231" s="364" t="s">
        <v>81</v>
      </c>
      <c r="C231" s="364"/>
      <c r="D231" s="364"/>
      <c r="E231" s="364"/>
      <c r="F231" s="364"/>
      <c r="G231" s="364"/>
      <c r="H231" s="364"/>
      <c r="I231" s="2"/>
    </row>
    <row r="232" spans="1:11" s="12" customFormat="1" ht="60" customHeight="1" x14ac:dyDescent="0.25">
      <c r="B232" s="365" t="s">
        <v>154</v>
      </c>
      <c r="C232" s="365"/>
      <c r="D232" s="365"/>
      <c r="E232" s="365"/>
      <c r="F232" s="365"/>
      <c r="G232" s="365"/>
      <c r="H232" s="365"/>
    </row>
    <row r="233" spans="1:11" ht="65.25" customHeight="1" x14ac:dyDescent="0.25">
      <c r="B233" s="356">
        <f>'Paraiška 2022'!B233</f>
        <v>0</v>
      </c>
      <c r="C233" s="357"/>
      <c r="D233" s="357"/>
      <c r="E233" s="357"/>
      <c r="F233" s="357"/>
      <c r="G233" s="358" t="s">
        <v>155</v>
      </c>
      <c r="H233" s="358"/>
      <c r="I233" s="12"/>
      <c r="J233" s="12"/>
    </row>
    <row r="234" spans="1:11" s="10" customFormat="1" x14ac:dyDescent="0.25">
      <c r="B234" s="85"/>
      <c r="C234" s="85"/>
      <c r="D234" s="85"/>
      <c r="E234" s="85"/>
      <c r="F234" s="85"/>
      <c r="G234" s="83"/>
      <c r="H234" s="84"/>
      <c r="I234" s="47"/>
      <c r="J234" s="47"/>
    </row>
    <row r="235" spans="1:11" s="12" customFormat="1" ht="50.25" customHeight="1" x14ac:dyDescent="0.25">
      <c r="B235" s="365" t="s">
        <v>121</v>
      </c>
      <c r="C235" s="365"/>
      <c r="D235" s="365"/>
      <c r="E235" s="365"/>
      <c r="F235" s="365"/>
      <c r="G235" s="365"/>
      <c r="H235" s="365"/>
    </row>
    <row r="236" spans="1:11" ht="55.5" customHeight="1" x14ac:dyDescent="0.25">
      <c r="B236" s="356">
        <f>'Paraiška 2022'!B236</f>
        <v>0</v>
      </c>
      <c r="C236" s="357"/>
      <c r="D236" s="357"/>
      <c r="E236" s="357"/>
      <c r="F236" s="357"/>
      <c r="G236" s="358" t="s">
        <v>156</v>
      </c>
      <c r="H236" s="358"/>
      <c r="I236" s="12"/>
      <c r="J236" s="12"/>
    </row>
    <row r="237" spans="1:11" s="10" customFormat="1" x14ac:dyDescent="0.25">
      <c r="B237" s="85"/>
      <c r="C237" s="85"/>
      <c r="D237" s="85"/>
      <c r="E237" s="85"/>
      <c r="F237" s="85"/>
      <c r="G237" s="83"/>
      <c r="H237" s="84"/>
      <c r="I237" s="47"/>
      <c r="J237" s="47"/>
    </row>
    <row r="238" spans="1:11" s="12" customFormat="1" ht="34.5" customHeight="1" x14ac:dyDescent="0.25">
      <c r="B238" s="359" t="s">
        <v>122</v>
      </c>
      <c r="C238" s="359"/>
      <c r="D238" s="359"/>
      <c r="E238" s="359"/>
      <c r="F238" s="359"/>
      <c r="G238" s="359"/>
      <c r="H238" s="359"/>
    </row>
    <row r="239" spans="1:11" ht="49.5" customHeight="1" x14ac:dyDescent="0.25">
      <c r="B239" s="360">
        <f>'Paraiška 2022'!B239</f>
        <v>0</v>
      </c>
      <c r="C239" s="360"/>
      <c r="D239" s="360"/>
      <c r="E239" s="360"/>
      <c r="F239" s="360"/>
      <c r="G239" s="360"/>
      <c r="H239" s="360"/>
      <c r="I239" s="12"/>
      <c r="J239" s="12"/>
    </row>
    <row r="240" spans="1:11" s="10" customFormat="1" x14ac:dyDescent="0.25">
      <c r="B240" s="85"/>
      <c r="C240" s="85"/>
      <c r="D240" s="85"/>
      <c r="E240" s="85"/>
      <c r="F240" s="85"/>
      <c r="G240" s="83"/>
      <c r="H240" s="84"/>
      <c r="I240" s="47"/>
      <c r="J240" s="47"/>
    </row>
    <row r="241" spans="2:11" s="10" customFormat="1" ht="43.5" customHeight="1" x14ac:dyDescent="0.25">
      <c r="B241" s="349" t="s">
        <v>123</v>
      </c>
      <c r="C241" s="349"/>
      <c r="D241" s="349"/>
      <c r="E241" s="349"/>
      <c r="F241" s="349"/>
      <c r="G241" s="349"/>
      <c r="H241" s="349"/>
      <c r="I241" s="47"/>
      <c r="J241" s="47"/>
    </row>
    <row r="242" spans="2:11" s="10" customFormat="1" ht="49.5" customHeight="1" x14ac:dyDescent="0.25">
      <c r="B242" s="143" t="s">
        <v>82</v>
      </c>
      <c r="C242" s="143">
        <v>2019</v>
      </c>
      <c r="D242" s="143">
        <v>2020</v>
      </c>
      <c r="E242" s="143">
        <v>2021</v>
      </c>
      <c r="F242" s="352" t="s">
        <v>186</v>
      </c>
      <c r="G242" s="352"/>
      <c r="H242" s="352"/>
      <c r="I242" s="47"/>
      <c r="J242" s="47"/>
    </row>
    <row r="243" spans="2:11" s="10" customFormat="1" ht="49.5" customHeight="1" x14ac:dyDescent="0.25">
      <c r="B243" s="143" t="s">
        <v>147</v>
      </c>
      <c r="C243" s="127">
        <f>'Paraiška 2022'!C243</f>
        <v>0</v>
      </c>
      <c r="D243" s="127">
        <f>'Paraiška 2022'!D243</f>
        <v>0</v>
      </c>
      <c r="E243" s="127">
        <f>'Paraiška 2022'!E243</f>
        <v>0</v>
      </c>
      <c r="F243" s="352"/>
      <c r="G243" s="352"/>
      <c r="H243" s="352"/>
      <c r="I243" s="47"/>
      <c r="J243" s="47"/>
    </row>
    <row r="244" spans="2:11" s="10" customFormat="1" ht="49.5" customHeight="1" x14ac:dyDescent="0.25">
      <c r="B244" s="143" t="s">
        <v>83</v>
      </c>
      <c r="C244" s="127">
        <f>'Paraiška 2022'!C244</f>
        <v>0</v>
      </c>
      <c r="D244" s="127">
        <f>'Paraiška 2022'!D244</f>
        <v>0</v>
      </c>
      <c r="E244" s="127">
        <f>'Paraiška 2022'!E244</f>
        <v>0</v>
      </c>
      <c r="F244" s="352"/>
      <c r="G244" s="352"/>
      <c r="H244" s="352"/>
      <c r="I244" s="47"/>
      <c r="J244" s="47"/>
    </row>
    <row r="245" spans="2:11" s="10" customFormat="1" ht="49.5" customHeight="1" x14ac:dyDescent="0.25">
      <c r="B245" s="143" t="s">
        <v>148</v>
      </c>
      <c r="C245" s="127" t="e">
        <f>C244/C243</f>
        <v>#DIV/0!</v>
      </c>
      <c r="D245" s="127" t="e">
        <f t="shared" ref="D245:E245" si="5">D244/D243</f>
        <v>#DIV/0!</v>
      </c>
      <c r="E245" s="127" t="e">
        <f t="shared" si="5"/>
        <v>#DIV/0!</v>
      </c>
      <c r="F245" s="352"/>
      <c r="G245" s="352"/>
      <c r="H245" s="352"/>
      <c r="I245" s="47"/>
      <c r="J245" s="47"/>
    </row>
    <row r="246" spans="2:11" s="10" customFormat="1" x14ac:dyDescent="0.25">
      <c r="B246" s="85"/>
      <c r="C246" s="85"/>
      <c r="D246" s="85"/>
      <c r="E246" s="85"/>
      <c r="F246" s="85"/>
      <c r="G246" s="83"/>
      <c r="H246" s="84"/>
      <c r="I246" s="47"/>
      <c r="J246" s="47"/>
    </row>
    <row r="247" spans="2:11" s="12" customFormat="1" ht="63.75" customHeight="1" x14ac:dyDescent="0.25">
      <c r="B247" s="348" t="s">
        <v>136</v>
      </c>
      <c r="C247" s="349"/>
      <c r="D247" s="349"/>
      <c r="E247" s="349"/>
      <c r="F247" s="349"/>
      <c r="G247" s="349"/>
      <c r="H247" s="349"/>
    </row>
    <row r="248" spans="2:11" ht="58.5" customHeight="1" x14ac:dyDescent="0.25">
      <c r="B248" s="350">
        <f>'Paraiška 2022'!B248</f>
        <v>0</v>
      </c>
      <c r="C248" s="351"/>
      <c r="D248" s="351"/>
      <c r="E248" s="351"/>
      <c r="F248" s="351"/>
      <c r="G248" s="352" t="s">
        <v>157</v>
      </c>
      <c r="H248" s="352"/>
      <c r="I248" s="12"/>
      <c r="J248" s="12"/>
    </row>
    <row r="249" spans="2:11" s="10" customFormat="1" ht="20.100000000000001" customHeight="1" x14ac:dyDescent="0.25">
      <c r="B249" s="11"/>
      <c r="C249" s="53"/>
      <c r="D249" s="53"/>
      <c r="E249" s="53"/>
      <c r="F249" s="53"/>
      <c r="G249" s="12"/>
      <c r="H249" s="12"/>
      <c r="I249" s="12"/>
      <c r="J249" s="12"/>
      <c r="K249" s="12"/>
    </row>
    <row r="250" spans="2:11" s="10" customFormat="1" ht="20.100000000000001" customHeight="1" x14ac:dyDescent="0.25">
      <c r="B250" s="5" t="s">
        <v>124</v>
      </c>
      <c r="C250" s="53"/>
      <c r="D250" s="53"/>
      <c r="E250" s="53"/>
      <c r="F250" s="53"/>
      <c r="G250" s="12"/>
      <c r="H250" s="56" t="str">
        <f>IF(LEN(B251)&lt;1000,"","Viršytas maksimalus 1000 simbolių skaičius")</f>
        <v/>
      </c>
      <c r="I250" s="12"/>
      <c r="J250" s="12"/>
      <c r="K250" s="12"/>
    </row>
    <row r="251" spans="2:11" ht="78" customHeight="1" x14ac:dyDescent="0.25">
      <c r="B251" s="353">
        <f>'Paraiška 2022'!B251</f>
        <v>0</v>
      </c>
      <c r="C251" s="354"/>
      <c r="D251" s="354"/>
      <c r="E251" s="354"/>
      <c r="F251" s="354"/>
      <c r="G251" s="354"/>
      <c r="H251" s="355"/>
      <c r="J251" s="12"/>
      <c r="K251" s="12"/>
    </row>
    <row r="252" spans="2:11" ht="20.100000000000001" customHeight="1" x14ac:dyDescent="0.25">
      <c r="F252" s="12"/>
      <c r="G252" s="12"/>
      <c r="H252" s="12"/>
      <c r="I252" s="12"/>
      <c r="J252" s="12"/>
      <c r="K252" s="12"/>
    </row>
    <row r="253" spans="2:11" x14ac:dyDescent="0.25">
      <c r="B253" s="58" t="s">
        <v>125</v>
      </c>
      <c r="C253" s="4"/>
      <c r="I253" s="34"/>
    </row>
    <row r="254" spans="2:11" ht="20.100000000000001" customHeight="1" x14ac:dyDescent="0.25">
      <c r="B254" s="5"/>
      <c r="C254" s="4"/>
      <c r="I254" s="34"/>
    </row>
    <row r="255" spans="2:11" x14ac:dyDescent="0.25">
      <c r="B255" s="6" t="s">
        <v>126</v>
      </c>
      <c r="C255" s="4"/>
      <c r="I255" s="34"/>
    </row>
    <row r="256" spans="2:11" ht="30" customHeight="1" x14ac:dyDescent="0.25">
      <c r="B256" s="124" t="s">
        <v>12</v>
      </c>
      <c r="C256" s="347">
        <f>'Paraiška 2022'!C256</f>
        <v>0</v>
      </c>
      <c r="D256" s="347"/>
      <c r="E256" s="347"/>
      <c r="F256" s="347"/>
      <c r="G256" s="347"/>
      <c r="H256" s="347"/>
      <c r="I256" s="26"/>
    </row>
    <row r="257" spans="2:9" ht="30" customHeight="1" x14ac:dyDescent="0.25">
      <c r="B257" s="124" t="s">
        <v>13</v>
      </c>
      <c r="C257" s="347">
        <f>'Paraiška 2022'!C257</f>
        <v>0</v>
      </c>
      <c r="D257" s="347"/>
      <c r="E257" s="347"/>
      <c r="F257" s="347"/>
      <c r="G257" s="347"/>
      <c r="H257" s="347"/>
      <c r="I257" s="26"/>
    </row>
    <row r="258" spans="2:9" ht="30" customHeight="1" x14ac:dyDescent="0.25">
      <c r="B258" s="124" t="s">
        <v>14</v>
      </c>
      <c r="C258" s="347">
        <f>'Paraiška 2022'!C258</f>
        <v>0</v>
      </c>
      <c r="D258" s="347"/>
      <c r="E258" s="347"/>
      <c r="F258" s="347"/>
      <c r="G258" s="347"/>
      <c r="H258" s="347"/>
    </row>
    <row r="259" spans="2:9" ht="30" customHeight="1" x14ac:dyDescent="0.25">
      <c r="B259" s="124" t="s">
        <v>15</v>
      </c>
      <c r="C259" s="347">
        <f>'Paraiška 2022'!C259</f>
        <v>0</v>
      </c>
      <c r="D259" s="347"/>
      <c r="E259" s="347"/>
      <c r="F259" s="347"/>
      <c r="G259" s="347"/>
      <c r="H259" s="347"/>
    </row>
    <row r="260" spans="2:9" ht="30" customHeight="1" x14ac:dyDescent="0.25">
      <c r="B260" s="124" t="s">
        <v>16</v>
      </c>
      <c r="C260" s="347">
        <f>'Paraiška 2022'!C260</f>
        <v>0</v>
      </c>
      <c r="D260" s="347"/>
      <c r="E260" s="347"/>
      <c r="F260" s="347"/>
      <c r="G260" s="347"/>
      <c r="H260" s="347"/>
      <c r="I260" s="4"/>
    </row>
    <row r="261" spans="2:9" ht="40.5" customHeight="1" x14ac:dyDescent="0.25">
      <c r="B261" s="124" t="s">
        <v>17</v>
      </c>
      <c r="C261" s="347">
        <f>'Paraiška 2022'!C261</f>
        <v>0</v>
      </c>
      <c r="D261" s="347"/>
      <c r="E261" s="347"/>
      <c r="F261" s="347"/>
      <c r="G261" s="347"/>
      <c r="H261" s="347"/>
      <c r="I261" s="4"/>
    </row>
    <row r="262" spans="2:9" ht="20.100000000000001" customHeight="1" x14ac:dyDescent="0.25">
      <c r="B262" s="5"/>
      <c r="C262" s="4"/>
      <c r="I262" s="4"/>
    </row>
    <row r="263" spans="2:9" x14ac:dyDescent="0.25">
      <c r="B263" s="6" t="s">
        <v>127</v>
      </c>
      <c r="C263" s="4"/>
      <c r="I263" s="25"/>
    </row>
    <row r="264" spans="2:9" ht="20.100000000000001" customHeight="1" x14ac:dyDescent="0.25">
      <c r="B264" s="124" t="s">
        <v>18</v>
      </c>
      <c r="C264" s="347">
        <f>'Paraiška 2022'!C264</f>
        <v>0</v>
      </c>
      <c r="D264" s="347"/>
      <c r="E264" s="347"/>
      <c r="F264" s="347"/>
      <c r="G264" s="347"/>
      <c r="H264" s="347"/>
      <c r="I264" s="4"/>
    </row>
    <row r="265" spans="2:9" ht="20.100000000000001" customHeight="1" x14ac:dyDescent="0.25">
      <c r="B265" s="124" t="s">
        <v>19</v>
      </c>
      <c r="C265" s="347">
        <f>'Paraiška 2022'!C265</f>
        <v>0</v>
      </c>
      <c r="D265" s="347"/>
      <c r="E265" s="347"/>
      <c r="F265" s="347"/>
      <c r="G265" s="347"/>
      <c r="H265" s="347"/>
      <c r="I265" s="31"/>
    </row>
    <row r="266" spans="2:9" ht="20.100000000000001" customHeight="1" x14ac:dyDescent="0.25">
      <c r="B266" s="124" t="s">
        <v>15</v>
      </c>
      <c r="C266" s="347">
        <f>'Paraiška 2022'!C266</f>
        <v>0</v>
      </c>
      <c r="D266" s="347"/>
      <c r="E266" s="347"/>
      <c r="F266" s="347"/>
      <c r="G266" s="347"/>
      <c r="H266" s="347"/>
    </row>
    <row r="267" spans="2:9" ht="20.100000000000001" customHeight="1" x14ac:dyDescent="0.25">
      <c r="B267" s="124" t="s">
        <v>16</v>
      </c>
      <c r="C267" s="347">
        <f>'Paraiška 2022'!C267</f>
        <v>0</v>
      </c>
      <c r="D267" s="347"/>
      <c r="E267" s="347"/>
      <c r="F267" s="347"/>
      <c r="G267" s="347"/>
      <c r="H267" s="347"/>
    </row>
    <row r="268" spans="2:9" ht="20.100000000000001" customHeight="1" x14ac:dyDescent="0.25">
      <c r="B268" s="51"/>
    </row>
    <row r="269" spans="2:9" ht="20.100000000000001" customHeight="1" x14ac:dyDescent="0.25">
      <c r="B269" s="6" t="s">
        <v>128</v>
      </c>
    </row>
    <row r="270" spans="2:9" ht="20.100000000000001" customHeight="1" x14ac:dyDescent="0.25">
      <c r="B270" s="124" t="s">
        <v>18</v>
      </c>
      <c r="C270" s="347">
        <f>'Paraiška 2022'!C270</f>
        <v>0</v>
      </c>
      <c r="D270" s="347"/>
      <c r="E270" s="347"/>
      <c r="F270" s="347"/>
      <c r="G270" s="347"/>
      <c r="H270" s="347"/>
    </row>
    <row r="271" spans="2:9" ht="20.100000000000001" customHeight="1" x14ac:dyDescent="0.25">
      <c r="B271" s="124" t="s">
        <v>19</v>
      </c>
      <c r="C271" s="347">
        <f>'Paraiška 2022'!C271</f>
        <v>0</v>
      </c>
      <c r="D271" s="347"/>
      <c r="E271" s="347"/>
      <c r="F271" s="347"/>
      <c r="G271" s="347"/>
      <c r="H271" s="347"/>
    </row>
    <row r="272" spans="2:9" ht="20.100000000000001" customHeight="1" x14ac:dyDescent="0.25">
      <c r="B272" s="124" t="s">
        <v>15</v>
      </c>
      <c r="C272" s="347">
        <f>'Paraiška 2022'!C272</f>
        <v>0</v>
      </c>
      <c r="D272" s="347"/>
      <c r="E272" s="347"/>
      <c r="F272" s="347"/>
      <c r="G272" s="347"/>
      <c r="H272" s="347"/>
    </row>
    <row r="273" spans="2:9" ht="20.100000000000001" customHeight="1" x14ac:dyDescent="0.25">
      <c r="B273" s="124" t="s">
        <v>16</v>
      </c>
      <c r="C273" s="347">
        <f>'Paraiška 2022'!C273</f>
        <v>0</v>
      </c>
      <c r="D273" s="347"/>
      <c r="E273" s="347"/>
      <c r="F273" s="347"/>
      <c r="G273" s="347"/>
      <c r="H273" s="347"/>
    </row>
    <row r="274" spans="2:9" ht="20.100000000000001" customHeight="1" x14ac:dyDescent="0.25">
      <c r="B274" s="22"/>
      <c r="C274" s="4"/>
      <c r="D274" s="4"/>
      <c r="E274" s="4"/>
      <c r="F274" s="4"/>
      <c r="G274" s="4"/>
      <c r="H274" s="4"/>
    </row>
    <row r="275" spans="2:9" ht="27.75" customHeight="1" x14ac:dyDescent="0.25">
      <c r="B275" s="58" t="s">
        <v>129</v>
      </c>
      <c r="C275" s="4"/>
      <c r="D275" s="4"/>
      <c r="E275" s="4"/>
      <c r="F275" s="4"/>
      <c r="G275" s="4"/>
      <c r="H275" s="4"/>
    </row>
    <row r="276" spans="2:9" ht="39.950000000000003" customHeight="1" x14ac:dyDescent="0.25">
      <c r="B276" s="133" t="s">
        <v>0</v>
      </c>
      <c r="C276" s="345" t="s">
        <v>20</v>
      </c>
      <c r="D276" s="345"/>
      <c r="E276" s="345"/>
      <c r="F276" s="345"/>
      <c r="G276" s="345"/>
      <c r="H276" s="345"/>
      <c r="I276" s="29"/>
    </row>
    <row r="277" spans="2:9" ht="39.950000000000003" customHeight="1" x14ac:dyDescent="0.25">
      <c r="B277" s="133" t="s">
        <v>137</v>
      </c>
      <c r="C277" s="322" t="s">
        <v>97</v>
      </c>
      <c r="D277" s="322"/>
      <c r="E277" s="322"/>
      <c r="F277" s="322"/>
      <c r="G277" s="322"/>
      <c r="H277" s="322"/>
    </row>
    <row r="278" spans="2:9" ht="51" customHeight="1" x14ac:dyDescent="0.25">
      <c r="B278" s="134" t="s">
        <v>138</v>
      </c>
      <c r="C278" s="322" t="s">
        <v>98</v>
      </c>
      <c r="D278" s="322"/>
      <c r="E278" s="322"/>
      <c r="F278" s="322"/>
      <c r="G278" s="322"/>
      <c r="H278" s="322"/>
      <c r="I278" s="10"/>
    </row>
    <row r="279" spans="2:9" ht="39.950000000000003" customHeight="1" x14ac:dyDescent="0.25">
      <c r="B279" s="125" t="s">
        <v>139</v>
      </c>
      <c r="C279" s="322" t="s">
        <v>105</v>
      </c>
      <c r="D279" s="322"/>
      <c r="E279" s="322"/>
      <c r="F279" s="322"/>
      <c r="G279" s="322"/>
      <c r="H279" s="322"/>
      <c r="I279" s="4"/>
    </row>
    <row r="280" spans="2:9" ht="48.75" customHeight="1" x14ac:dyDescent="0.25">
      <c r="B280" s="125" t="s">
        <v>140</v>
      </c>
      <c r="C280" s="322" t="s">
        <v>106</v>
      </c>
      <c r="D280" s="322"/>
      <c r="E280" s="322"/>
      <c r="F280" s="322"/>
      <c r="G280" s="322"/>
      <c r="H280" s="322"/>
      <c r="I280" s="4"/>
    </row>
    <row r="281" spans="2:9" x14ac:dyDescent="0.25">
      <c r="B281" s="91"/>
      <c r="C281" s="92"/>
      <c r="D281" s="92"/>
      <c r="E281" s="92"/>
      <c r="F281" s="92"/>
      <c r="G281" s="92"/>
      <c r="H281" s="92"/>
      <c r="I281" s="4"/>
    </row>
    <row r="282" spans="2:9" x14ac:dyDescent="0.25">
      <c r="B282" s="129"/>
      <c r="C282" s="92"/>
      <c r="D282" s="92"/>
      <c r="E282" s="92"/>
      <c r="F282" s="92"/>
      <c r="G282" s="92"/>
      <c r="H282" s="92"/>
      <c r="I282" s="4"/>
    </row>
    <row r="283" spans="2:9" ht="15.75" customHeight="1" x14ac:dyDescent="0.25">
      <c r="B283" s="346" t="s">
        <v>163</v>
      </c>
      <c r="C283" s="346"/>
      <c r="D283" s="346"/>
      <c r="E283" s="346"/>
      <c r="F283" s="346"/>
      <c r="G283" s="346"/>
      <c r="H283" s="346"/>
      <c r="I283" s="4"/>
    </row>
    <row r="284" spans="2:9" x14ac:dyDescent="0.25">
      <c r="B284" s="346"/>
      <c r="C284" s="346"/>
      <c r="D284" s="346"/>
      <c r="E284" s="346"/>
      <c r="F284" s="346"/>
      <c r="G284" s="346"/>
      <c r="H284" s="346"/>
      <c r="I284" s="4"/>
    </row>
    <row r="285" spans="2:9" x14ac:dyDescent="0.25">
      <c r="B285" s="129"/>
      <c r="C285" s="92"/>
      <c r="D285" s="92"/>
      <c r="E285" s="92"/>
      <c r="F285" s="92"/>
      <c r="G285" s="92"/>
      <c r="H285" s="92"/>
      <c r="I285" s="4"/>
    </row>
    <row r="286" spans="2:9" ht="20.100000000000001" customHeight="1" x14ac:dyDescent="0.25">
      <c r="B286" s="22" t="s">
        <v>21</v>
      </c>
      <c r="C286" s="4"/>
      <c r="D286" s="4"/>
      <c r="E286" s="4"/>
      <c r="F286" s="4"/>
      <c r="G286" s="4"/>
      <c r="H286" s="4"/>
      <c r="I286" s="4"/>
    </row>
    <row r="287" spans="2:9" ht="20.100000000000001" customHeight="1" x14ac:dyDescent="0.25">
      <c r="B287" s="22" t="s">
        <v>141</v>
      </c>
      <c r="C287" s="343"/>
      <c r="D287" s="343"/>
      <c r="E287" s="4"/>
      <c r="F287" s="4"/>
      <c r="G287" s="4"/>
      <c r="H287" s="4"/>
      <c r="I287" s="4"/>
    </row>
    <row r="288" spans="2:9" ht="31.5" x14ac:dyDescent="0.25">
      <c r="B288" s="126" t="s">
        <v>142</v>
      </c>
      <c r="C288" s="344"/>
      <c r="D288" s="344"/>
      <c r="E288" s="4"/>
      <c r="F288" s="4"/>
      <c r="G288" s="4"/>
      <c r="H288" s="4"/>
      <c r="I288" s="4"/>
    </row>
    <row r="289" spans="2:9" ht="20.100000000000001" customHeight="1" x14ac:dyDescent="0.25">
      <c r="B289" s="22"/>
      <c r="C289" s="4"/>
      <c r="D289" s="4"/>
      <c r="E289" s="4"/>
      <c r="F289" s="4"/>
      <c r="G289" s="4"/>
      <c r="H289" s="4"/>
      <c r="I289" s="4"/>
    </row>
    <row r="290" spans="2:9" s="32" customFormat="1" ht="15.75" x14ac:dyDescent="0.25">
      <c r="B290" s="35"/>
    </row>
  </sheetData>
  <mergeCells count="114">
    <mergeCell ref="B18:H18"/>
    <mergeCell ref="B22:H22"/>
    <mergeCell ref="B27:H27"/>
    <mergeCell ref="B30:H30"/>
    <mergeCell ref="B33:H33"/>
    <mergeCell ref="B38:C38"/>
    <mergeCell ref="B12:H12"/>
    <mergeCell ref="B13:H13"/>
    <mergeCell ref="B4:H4"/>
    <mergeCell ref="B5:H5"/>
    <mergeCell ref="B3:H3"/>
    <mergeCell ref="D59:H59"/>
    <mergeCell ref="B61:H61"/>
    <mergeCell ref="D62:H62"/>
    <mergeCell ref="B64:H64"/>
    <mergeCell ref="D65:H65"/>
    <mergeCell ref="B68:E68"/>
    <mergeCell ref="B39:C39"/>
    <mergeCell ref="B40:C40"/>
    <mergeCell ref="B43:H43"/>
    <mergeCell ref="B49:H49"/>
    <mergeCell ref="B53:H53"/>
    <mergeCell ref="B58:H58"/>
    <mergeCell ref="B73:C73"/>
    <mergeCell ref="D73:G73"/>
    <mergeCell ref="B77:D77"/>
    <mergeCell ref="F78:H78"/>
    <mergeCell ref="B80:H80"/>
    <mergeCell ref="C81:H81"/>
    <mergeCell ref="B70:C70"/>
    <mergeCell ref="D70:G70"/>
    <mergeCell ref="B71:C71"/>
    <mergeCell ref="D71:G71"/>
    <mergeCell ref="B72:C72"/>
    <mergeCell ref="D72:G72"/>
    <mergeCell ref="B108:H108"/>
    <mergeCell ref="C109:H109"/>
    <mergeCell ref="C110:H110"/>
    <mergeCell ref="C111:H111"/>
    <mergeCell ref="G113:G131"/>
    <mergeCell ref="H113:H131"/>
    <mergeCell ref="B131:C131"/>
    <mergeCell ref="C82:H82"/>
    <mergeCell ref="C83:H83"/>
    <mergeCell ref="G85:G103"/>
    <mergeCell ref="H85:H103"/>
    <mergeCell ref="B103:C103"/>
    <mergeCell ref="B105:C106"/>
    <mergeCell ref="B162:C163"/>
    <mergeCell ref="B165:D165"/>
    <mergeCell ref="B198:H198"/>
    <mergeCell ref="B202:H202"/>
    <mergeCell ref="B206:E206"/>
    <mergeCell ref="B214:E214"/>
    <mergeCell ref="B133:C134"/>
    <mergeCell ref="B137:H137"/>
    <mergeCell ref="C138:H138"/>
    <mergeCell ref="C139:H139"/>
    <mergeCell ref="C140:H140"/>
    <mergeCell ref="G142:G160"/>
    <mergeCell ref="H142:H160"/>
    <mergeCell ref="B160:C160"/>
    <mergeCell ref="B226:C226"/>
    <mergeCell ref="D226:E226"/>
    <mergeCell ref="F226:G226"/>
    <mergeCell ref="B227:C227"/>
    <mergeCell ref="D227:E227"/>
    <mergeCell ref="F227:G227"/>
    <mergeCell ref="B216:H216"/>
    <mergeCell ref="B219:H219"/>
    <mergeCell ref="B224:C224"/>
    <mergeCell ref="D224:E224"/>
    <mergeCell ref="F224:G224"/>
    <mergeCell ref="B225:C225"/>
    <mergeCell ref="D225:E225"/>
    <mergeCell ref="F225:G225"/>
    <mergeCell ref="B236:F236"/>
    <mergeCell ref="G236:H236"/>
    <mergeCell ref="B238:H238"/>
    <mergeCell ref="B239:H239"/>
    <mergeCell ref="B241:H241"/>
    <mergeCell ref="F242:H245"/>
    <mergeCell ref="B230:H230"/>
    <mergeCell ref="B231:H231"/>
    <mergeCell ref="B232:H232"/>
    <mergeCell ref="B233:F233"/>
    <mergeCell ref="G233:H233"/>
    <mergeCell ref="B235:H235"/>
    <mergeCell ref="C258:H258"/>
    <mergeCell ref="C259:H259"/>
    <mergeCell ref="C260:H260"/>
    <mergeCell ref="C261:H261"/>
    <mergeCell ref="C264:H264"/>
    <mergeCell ref="C265:H265"/>
    <mergeCell ref="B247:H247"/>
    <mergeCell ref="B248:F248"/>
    <mergeCell ref="G248:H248"/>
    <mergeCell ref="B251:H251"/>
    <mergeCell ref="C256:H256"/>
    <mergeCell ref="C257:H257"/>
    <mergeCell ref="C287:D287"/>
    <mergeCell ref="C288:D288"/>
    <mergeCell ref="C276:H276"/>
    <mergeCell ref="C277:H277"/>
    <mergeCell ref="C278:H278"/>
    <mergeCell ref="C279:H279"/>
    <mergeCell ref="C280:H280"/>
    <mergeCell ref="B283:H284"/>
    <mergeCell ref="C266:H266"/>
    <mergeCell ref="C267:H267"/>
    <mergeCell ref="C270:H270"/>
    <mergeCell ref="C271:H271"/>
    <mergeCell ref="C272:H272"/>
    <mergeCell ref="C273:H273"/>
  </mergeCells>
  <dataValidations count="2">
    <dataValidation operator="lessThan" allowBlank="1" showErrorMessage="1" promptTitle="ggg" prompt="fyht" sqref="B49" xr:uid="{D1B779DA-DDB2-4159-88D6-EE01E982F715}"/>
    <dataValidation operator="lessThan" allowBlank="1" showInputMessage="1" showErrorMessage="1" sqref="H48 H250" xr:uid="{3364AFBE-F212-41E9-B73C-0754C3F9AFC1}"/>
  </dataValidations>
  <pageMargins left="0.19685039370078741" right="0.19685039370078741" top="0.3543307086614173" bottom="0.3543307086614173" header="0.31496062992125984" footer="0.31496062992125984"/>
  <pageSetup paperSize="9" scale="42"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AACA313-5666-432C-853F-4D3791F546A4}">
          <x14:formula1>
            <xm:f>Sheet1!$A$2:$A$15</xm:f>
          </x14:formula1>
          <xm:sqref>B85:B98 B113:B126 B142:B155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9A1BD-1894-40FE-977A-D01CF2920C9E}">
  <dimension ref="A1:D15"/>
  <sheetViews>
    <sheetView workbookViewId="0">
      <selection activeCell="A12" sqref="A12"/>
    </sheetView>
  </sheetViews>
  <sheetFormatPr defaultRowHeight="15" x14ac:dyDescent="0.25"/>
  <cols>
    <col min="1" max="1" width="132" bestFit="1" customWidth="1"/>
  </cols>
  <sheetData>
    <row r="1" spans="1:4" x14ac:dyDescent="0.25">
      <c r="A1" t="s">
        <v>48</v>
      </c>
    </row>
    <row r="2" spans="1:4" x14ac:dyDescent="0.25">
      <c r="A2" s="69" t="s">
        <v>49</v>
      </c>
      <c r="B2" s="67"/>
      <c r="C2" s="67"/>
      <c r="D2" s="68"/>
    </row>
    <row r="3" spans="1:4" x14ac:dyDescent="0.25">
      <c r="A3" s="63" t="s">
        <v>50</v>
      </c>
      <c r="B3" s="64"/>
      <c r="C3" s="64"/>
      <c r="D3" s="65"/>
    </row>
    <row r="4" spans="1:4" x14ac:dyDescent="0.25">
      <c r="A4" s="63" t="s">
        <v>51</v>
      </c>
      <c r="B4" s="64"/>
      <c r="C4" s="64"/>
      <c r="D4" s="65"/>
    </row>
    <row r="5" spans="1:4" x14ac:dyDescent="0.25">
      <c r="A5" s="63" t="s">
        <v>52</v>
      </c>
      <c r="B5" s="64"/>
      <c r="C5" s="64"/>
      <c r="D5" s="65"/>
    </row>
    <row r="6" spans="1:4" x14ac:dyDescent="0.25">
      <c r="A6" s="69" t="s">
        <v>53</v>
      </c>
      <c r="B6" s="70"/>
      <c r="C6" s="70"/>
      <c r="D6" s="71"/>
    </row>
    <row r="7" spans="1:4" x14ac:dyDescent="0.25">
      <c r="A7" s="63" t="s">
        <v>54</v>
      </c>
      <c r="B7" s="64"/>
      <c r="C7" s="64"/>
      <c r="D7" s="65"/>
    </row>
    <row r="8" spans="1:4" x14ac:dyDescent="0.25">
      <c r="A8" s="63" t="s">
        <v>31</v>
      </c>
      <c r="B8" s="64"/>
      <c r="C8" s="64"/>
      <c r="D8" s="65"/>
    </row>
    <row r="9" spans="1:4" x14ac:dyDescent="0.25">
      <c r="A9" s="66" t="s">
        <v>55</v>
      </c>
      <c r="B9" s="67"/>
      <c r="C9" s="67"/>
      <c r="D9" s="68"/>
    </row>
    <row r="10" spans="1:4" x14ac:dyDescent="0.25">
      <c r="A10" s="63" t="s">
        <v>56</v>
      </c>
      <c r="B10" s="64"/>
      <c r="C10" s="64"/>
      <c r="D10" s="65"/>
    </row>
    <row r="11" spans="1:4" x14ac:dyDescent="0.25">
      <c r="A11" s="69" t="s">
        <v>57</v>
      </c>
      <c r="B11" s="70"/>
      <c r="C11" s="70"/>
      <c r="D11" s="71"/>
    </row>
    <row r="12" spans="1:4" x14ac:dyDescent="0.25">
      <c r="A12" s="63" t="s">
        <v>58</v>
      </c>
      <c r="B12" s="64"/>
      <c r="C12" s="64"/>
      <c r="D12" s="65"/>
    </row>
    <row r="13" spans="1:4" x14ac:dyDescent="0.25">
      <c r="A13" s="63" t="s">
        <v>59</v>
      </c>
      <c r="B13" s="64"/>
      <c r="C13" s="64"/>
      <c r="D13" s="65"/>
    </row>
    <row r="14" spans="1:4" x14ac:dyDescent="0.25">
      <c r="A14" s="60" t="s">
        <v>61</v>
      </c>
      <c r="B14" s="61"/>
      <c r="C14" s="61"/>
      <c r="D14" s="62"/>
    </row>
    <row r="15" spans="1:4" x14ac:dyDescent="0.25">
      <c r="A15" s="60" t="s">
        <v>60</v>
      </c>
      <c r="B15" s="61"/>
      <c r="C15" s="61"/>
      <c r="D15" s="62"/>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3" ma:contentTypeDescription="Kurkite naują dokumentą." ma:contentTypeScope="" ma:versionID="3c85e429ded1e9080fa7358be8403562">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d166b6735c3c2959b843616b07aae43"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F09CED-0B99-4711-B8FF-6A7A68D700FC}">
  <ds:schemaRefs>
    <ds:schemaRef ds:uri="http://purl.org/dc/elements/1.1/"/>
    <ds:schemaRef ds:uri="http://purl.org/dc/term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13D8871A-0331-4B5E-B206-54638862BE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362D23-36EF-418C-802A-0D08040EB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Paraiška 2022</vt:lpstr>
      <vt:lpstr>Paraiška 2023</vt:lpstr>
      <vt:lpstr>Paraiška 2024</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65651673-baee-4aba-a6eb-5b50c9af12ad</dc:title>
  <dc:subject/>
  <dc:creator/>
  <cp:keywords/>
  <dc:description/>
  <cp:lastModifiedBy/>
  <cp:revision/>
  <dcterms:created xsi:type="dcterms:W3CDTF">2006-09-16T00:00:00Z</dcterms:created>
  <dcterms:modified xsi:type="dcterms:W3CDTF">2021-08-18T10:24:16Z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Komentarai">
    <vt:lpwstr>Koreguota vizavimo metu</vt:lpwstr>
  </property>
</Properties>
</file>