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4240" windowHeight="13140"/>
  </bookViews>
  <sheets>
    <sheet name="Lapas1" sheetId="1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5" i="1" l="1"/>
  <c r="H74" i="1"/>
  <c r="G76" i="1"/>
  <c r="F76" i="1"/>
  <c r="E76" i="1"/>
  <c r="D76" i="1"/>
  <c r="H76" i="1" l="1"/>
  <c r="H24" i="1"/>
  <c r="G100" i="1" l="1"/>
  <c r="F100" i="1"/>
  <c r="E100" i="1"/>
  <c r="D100" i="1"/>
  <c r="H99" i="1"/>
  <c r="H98" i="1"/>
  <c r="H100" i="1" l="1"/>
  <c r="H189" i="1"/>
  <c r="G208" i="1" l="1"/>
  <c r="F208" i="1"/>
  <c r="E208" i="1"/>
  <c r="D208" i="1"/>
  <c r="H207" i="1"/>
  <c r="H206" i="1"/>
  <c r="G204" i="1"/>
  <c r="F204" i="1"/>
  <c r="E204" i="1"/>
  <c r="D204" i="1"/>
  <c r="H203" i="1"/>
  <c r="H202" i="1"/>
  <c r="G200" i="1"/>
  <c r="F200" i="1"/>
  <c r="E200" i="1"/>
  <c r="D200" i="1"/>
  <c r="H198" i="1"/>
  <c r="H197" i="1"/>
  <c r="G195" i="1"/>
  <c r="F195" i="1"/>
  <c r="E195" i="1"/>
  <c r="D195" i="1"/>
  <c r="H194" i="1"/>
  <c r="H193" i="1"/>
  <c r="G191" i="1"/>
  <c r="F191" i="1"/>
  <c r="E191" i="1"/>
  <c r="D191" i="1"/>
  <c r="H190" i="1"/>
  <c r="G171" i="1"/>
  <c r="F171" i="1"/>
  <c r="E171" i="1"/>
  <c r="D171" i="1"/>
  <c r="H170" i="1"/>
  <c r="H168" i="1"/>
  <c r="G166" i="1"/>
  <c r="F166" i="1"/>
  <c r="E166" i="1"/>
  <c r="D166" i="1"/>
  <c r="H165" i="1"/>
  <c r="H164" i="1"/>
  <c r="G158" i="1"/>
  <c r="F158" i="1"/>
  <c r="E158" i="1"/>
  <c r="D158" i="1"/>
  <c r="H157" i="1"/>
  <c r="H156" i="1"/>
  <c r="G154" i="1"/>
  <c r="F154" i="1"/>
  <c r="E154" i="1"/>
  <c r="D154" i="1"/>
  <c r="H153" i="1"/>
  <c r="H152" i="1"/>
  <c r="G150" i="1"/>
  <c r="F150" i="1"/>
  <c r="E150" i="1"/>
  <c r="D150" i="1"/>
  <c r="H149" i="1"/>
  <c r="H148" i="1"/>
  <c r="G146" i="1"/>
  <c r="F146" i="1"/>
  <c r="E146" i="1"/>
  <c r="D146" i="1"/>
  <c r="H145" i="1"/>
  <c r="H144" i="1"/>
  <c r="G142" i="1"/>
  <c r="F142" i="1"/>
  <c r="E142" i="1"/>
  <c r="D142" i="1"/>
  <c r="H140" i="1"/>
  <c r="H139" i="1"/>
  <c r="G137" i="1"/>
  <c r="F137" i="1"/>
  <c r="E137" i="1"/>
  <c r="D137" i="1"/>
  <c r="H136" i="1"/>
  <c r="H135" i="1"/>
  <c r="G125" i="1"/>
  <c r="F125" i="1"/>
  <c r="E125" i="1"/>
  <c r="D125" i="1"/>
  <c r="H124" i="1"/>
  <c r="H123" i="1"/>
  <c r="G121" i="1"/>
  <c r="F121" i="1"/>
  <c r="E121" i="1"/>
  <c r="D121" i="1"/>
  <c r="H120" i="1"/>
  <c r="H119" i="1"/>
  <c r="G117" i="1"/>
  <c r="F117" i="1"/>
  <c r="E117" i="1"/>
  <c r="D117" i="1"/>
  <c r="H116" i="1"/>
  <c r="H115" i="1"/>
  <c r="G112" i="1"/>
  <c r="F112" i="1"/>
  <c r="E112" i="1"/>
  <c r="D112" i="1"/>
  <c r="H111" i="1"/>
  <c r="H110" i="1"/>
  <c r="G96" i="1"/>
  <c r="F96" i="1"/>
  <c r="E96" i="1"/>
  <c r="D96" i="1"/>
  <c r="H95" i="1"/>
  <c r="H94" i="1"/>
  <c r="G92" i="1"/>
  <c r="F92" i="1"/>
  <c r="E92" i="1"/>
  <c r="D92" i="1"/>
  <c r="H91" i="1"/>
  <c r="H90" i="1"/>
  <c r="G88" i="1"/>
  <c r="F88" i="1"/>
  <c r="E88" i="1"/>
  <c r="D88" i="1"/>
  <c r="H86" i="1"/>
  <c r="G80" i="1"/>
  <c r="F80" i="1"/>
  <c r="E80" i="1"/>
  <c r="D80" i="1"/>
  <c r="H79" i="1"/>
  <c r="H78" i="1"/>
  <c r="G72" i="1"/>
  <c r="F72" i="1"/>
  <c r="E72" i="1"/>
  <c r="D72" i="1"/>
  <c r="H71" i="1"/>
  <c r="H70" i="1"/>
  <c r="G68" i="1"/>
  <c r="F68" i="1"/>
  <c r="E68" i="1"/>
  <c r="D68" i="1"/>
  <c r="H67" i="1"/>
  <c r="H66" i="1"/>
  <c r="G55" i="1"/>
  <c r="F55" i="1"/>
  <c r="E55" i="1"/>
  <c r="D55" i="1"/>
  <c r="H54" i="1"/>
  <c r="H53" i="1"/>
  <c r="G51" i="1"/>
  <c r="F51" i="1"/>
  <c r="E51" i="1"/>
  <c r="D51" i="1"/>
  <c r="H50" i="1"/>
  <c r="H49" i="1"/>
  <c r="G47" i="1"/>
  <c r="F47" i="1"/>
  <c r="E47" i="1"/>
  <c r="D47" i="1"/>
  <c r="H46" i="1"/>
  <c r="H45" i="1"/>
  <c r="G43" i="1"/>
  <c r="F43" i="1"/>
  <c r="E43" i="1"/>
  <c r="D43" i="1"/>
  <c r="H42" i="1"/>
  <c r="H41" i="1"/>
  <c r="G39" i="1"/>
  <c r="F39" i="1"/>
  <c r="E39" i="1"/>
  <c r="D39" i="1"/>
  <c r="H38" i="1"/>
  <c r="H37" i="1"/>
  <c r="G35" i="1"/>
  <c r="F35" i="1"/>
  <c r="E35" i="1"/>
  <c r="D35" i="1"/>
  <c r="H34" i="1"/>
  <c r="H33" i="1"/>
  <c r="G18" i="1"/>
  <c r="F18" i="1"/>
  <c r="E18" i="1"/>
  <c r="D18" i="1"/>
  <c r="H17" i="1"/>
  <c r="H16" i="1"/>
  <c r="G10" i="1"/>
  <c r="F10" i="1"/>
  <c r="E10" i="1"/>
  <c r="D10" i="1"/>
  <c r="H9" i="1"/>
  <c r="H8" i="1"/>
  <c r="G104" i="1"/>
  <c r="F104" i="1"/>
  <c r="E104" i="1"/>
  <c r="D104" i="1"/>
  <c r="H103" i="1"/>
  <c r="H102" i="1"/>
  <c r="H18" i="1" l="1"/>
  <c r="H47" i="1"/>
  <c r="H208" i="1"/>
  <c r="H195" i="1"/>
  <c r="H204" i="1"/>
  <c r="H191" i="1"/>
  <c r="H200" i="1"/>
  <c r="H68" i="1"/>
  <c r="H80" i="1"/>
  <c r="H96" i="1"/>
  <c r="H117" i="1"/>
  <c r="H125" i="1"/>
  <c r="H142" i="1"/>
  <c r="H150" i="1"/>
  <c r="H158" i="1"/>
  <c r="H171" i="1"/>
  <c r="H39" i="1"/>
  <c r="H43" i="1"/>
  <c r="H55" i="1"/>
  <c r="H35" i="1"/>
  <c r="H72" i="1"/>
  <c r="H88" i="1"/>
  <c r="H92" i="1"/>
  <c r="H112" i="1"/>
  <c r="H121" i="1"/>
  <c r="H137" i="1"/>
  <c r="H146" i="1"/>
  <c r="H154" i="1"/>
  <c r="H166" i="1"/>
  <c r="H51" i="1"/>
  <c r="H10" i="1"/>
  <c r="H104" i="1"/>
  <c r="E60" i="1"/>
  <c r="H59" i="1"/>
  <c r="H58" i="1"/>
  <c r="G187" i="1"/>
  <c r="F187" i="1"/>
  <c r="E187" i="1"/>
  <c r="D187" i="1"/>
  <c r="G133" i="1"/>
  <c r="F133" i="1"/>
  <c r="E133" i="1"/>
  <c r="D133" i="1"/>
  <c r="H186" i="1"/>
  <c r="H185" i="1"/>
  <c r="H161" i="1"/>
  <c r="H160" i="1"/>
  <c r="G162" i="1"/>
  <c r="F162" i="1"/>
  <c r="E162" i="1"/>
  <c r="D162" i="1"/>
  <c r="H178" i="1"/>
  <c r="D179" i="1"/>
  <c r="E179" i="1"/>
  <c r="F179" i="1"/>
  <c r="G179" i="1"/>
  <c r="H12" i="1"/>
  <c r="G26" i="1"/>
  <c r="F26" i="1"/>
  <c r="E26" i="1"/>
  <c r="D26" i="1"/>
  <c r="H21" i="1"/>
  <c r="H20" i="1"/>
  <c r="G212" i="1"/>
  <c r="F212" i="1"/>
  <c r="E212" i="1"/>
  <c r="D212" i="1"/>
  <c r="H211" i="1"/>
  <c r="H210" i="1"/>
  <c r="G14" i="1"/>
  <c r="G22" i="1" s="1"/>
  <c r="F14" i="1"/>
  <c r="F22" i="1" s="1"/>
  <c r="E14" i="1"/>
  <c r="E22" i="1" s="1"/>
  <c r="D14" i="1"/>
  <c r="D22" i="1" s="1"/>
  <c r="H13" i="1"/>
  <c r="G183" i="1"/>
  <c r="F183" i="1"/>
  <c r="E183" i="1"/>
  <c r="D183" i="1"/>
  <c r="H177" i="1"/>
  <c r="H63" i="1"/>
  <c r="H62" i="1"/>
  <c r="D64" i="1"/>
  <c r="E64" i="1"/>
  <c r="F64" i="1"/>
  <c r="G64" i="1"/>
  <c r="G129" i="1"/>
  <c r="F129" i="1"/>
  <c r="E129" i="1"/>
  <c r="D129" i="1"/>
  <c r="H29" i="1"/>
  <c r="H30" i="1"/>
  <c r="G31" i="1"/>
  <c r="F31" i="1"/>
  <c r="E31" i="1"/>
  <c r="D31" i="1"/>
  <c r="G108" i="1"/>
  <c r="F108" i="1"/>
  <c r="E108" i="1"/>
  <c r="D108" i="1"/>
  <c r="E175" i="1"/>
  <c r="G175" i="1"/>
  <c r="F175" i="1"/>
  <c r="G84" i="1"/>
  <c r="F84" i="1"/>
  <c r="E84" i="1"/>
  <c r="G60" i="1"/>
  <c r="F60" i="1"/>
  <c r="H182" i="1"/>
  <c r="H181" i="1"/>
  <c r="D175" i="1"/>
  <c r="H174" i="1"/>
  <c r="H173" i="1"/>
  <c r="H132" i="1"/>
  <c r="H131" i="1"/>
  <c r="H128" i="1"/>
  <c r="H127" i="1"/>
  <c r="H107" i="1"/>
  <c r="H106" i="1"/>
  <c r="D84" i="1"/>
  <c r="H83" i="1"/>
  <c r="H82" i="1"/>
  <c r="D60" i="1"/>
  <c r="H22" i="1" l="1"/>
  <c r="H187" i="1"/>
  <c r="H162" i="1"/>
  <c r="H31" i="1"/>
  <c r="H14" i="1"/>
  <c r="H212" i="1"/>
  <c r="H26" i="1"/>
  <c r="H108" i="1"/>
  <c r="H84" i="1"/>
  <c r="H183" i="1"/>
  <c r="H175" i="1"/>
  <c r="H129" i="1"/>
  <c r="H133" i="1"/>
  <c r="H64" i="1"/>
  <c r="H179" i="1"/>
  <c r="H60" i="1"/>
</calcChain>
</file>

<file path=xl/sharedStrings.xml><?xml version="1.0" encoding="utf-8"?>
<sst xmlns="http://schemas.openxmlformats.org/spreadsheetml/2006/main" count="262" uniqueCount="61">
  <si>
    <t>Ryšių paslaugos</t>
  </si>
  <si>
    <t>Transporto sąnaudos</t>
  </si>
  <si>
    <t xml:space="preserve"> </t>
  </si>
  <si>
    <t>Gediminas Švilpa</t>
  </si>
  <si>
    <t>Violeta Podolskaitė</t>
  </si>
  <si>
    <t>Zbigniev Maciejevski</t>
  </si>
  <si>
    <t>Iš viso išlaidų</t>
  </si>
  <si>
    <t>Kanceliar. prekių išl.</t>
  </si>
  <si>
    <t>Tarybos nario vardas, pavardė</t>
  </si>
  <si>
    <t>Eil.Nr.</t>
  </si>
  <si>
    <t>Valdas Benkunskas</t>
  </si>
  <si>
    <t>Kitos išlaidos( biliet., a/m stov. aikštelė)</t>
  </si>
  <si>
    <t>Renata Cytacka</t>
  </si>
  <si>
    <t>Vaidotas Ilgius</t>
  </si>
  <si>
    <t>Audronis Imbrasas</t>
  </si>
  <si>
    <t>Vincas Jurgutis</t>
  </si>
  <si>
    <t>Vytautas Mitalas</t>
  </si>
  <si>
    <t>Romualda Poševeckaja</t>
  </si>
  <si>
    <t xml:space="preserve">Žilvinas Šilgalis </t>
  </si>
  <si>
    <t>Edita Šiško</t>
  </si>
  <si>
    <t>Edita Tamošiūnaitė</t>
  </si>
  <si>
    <t>Skirmantas Tumelis</t>
  </si>
  <si>
    <t>Artūras Zuokas</t>
  </si>
  <si>
    <t xml:space="preserve">  </t>
  </si>
  <si>
    <t>Linas Kvedaravičius</t>
  </si>
  <si>
    <t>Kasparas Adomaitis</t>
  </si>
  <si>
    <t>Valerij Stankevič</t>
  </si>
  <si>
    <t>Rasa Baškienė</t>
  </si>
  <si>
    <t>Eglė Čaplikienė</t>
  </si>
  <si>
    <t>Sergej Dmitrijev</t>
  </si>
  <si>
    <t>Jolanta Gaudutienė</t>
  </si>
  <si>
    <t>Vilija Gucevičiūtė</t>
  </si>
  <si>
    <t>Aidas Gedvilas</t>
  </si>
  <si>
    <t>Tomas Gulbinas</t>
  </si>
  <si>
    <t>Nijolė Jagelavičienė</t>
  </si>
  <si>
    <t>Ieva Jagminienė</t>
  </si>
  <si>
    <t>Gediminas Jaunius</t>
  </si>
  <si>
    <t>Ieva Kačinskaitė- Urbonienė</t>
  </si>
  <si>
    <t>Vytautas Kašėta</t>
  </si>
  <si>
    <t>Liutauras Kazlavickas</t>
  </si>
  <si>
    <t>Donalda Meiželytė</t>
  </si>
  <si>
    <t>Albert Narvoiš</t>
  </si>
  <si>
    <t>Dileta Nenėnė</t>
  </si>
  <si>
    <t>Monika Ošmianskienė</t>
  </si>
  <si>
    <t>Darius Radkevičius</t>
  </si>
  <si>
    <t>Tomas Vytautas Raskevičius</t>
  </si>
  <si>
    <t>Deimantė Rimkutė</t>
  </si>
  <si>
    <t>Vydūnas Sadauskas</t>
  </si>
  <si>
    <t>Lukas Savickas</t>
  </si>
  <si>
    <t>Tomas Seikalis</t>
  </si>
  <si>
    <t>Diana Stomienė</t>
  </si>
  <si>
    <t>Kamilė Šeraitė</t>
  </si>
  <si>
    <t>Sergej Ursul</t>
  </si>
  <si>
    <t>Renaldas Vaisbrodas</t>
  </si>
  <si>
    <t>Romasis Vaitekūnas</t>
  </si>
  <si>
    <t>Arūnas Valinskas</t>
  </si>
  <si>
    <t>Agnė Zuokienė</t>
  </si>
  <si>
    <t>Goda Krukauskienė</t>
  </si>
  <si>
    <t>Tarybos narių išlaidos per 2019 m. spalio - gruodžio mėn.</t>
  </si>
  <si>
    <t>Viso spalio - gruodžio mėn.</t>
  </si>
  <si>
    <t>Angelė Jakavonytė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</si>
</sst>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6" x14ac:knownFonts="1">
    <font>
      <sz val="10"/>
      <name val="Arial"/>
      <charset val="186"/>
    </font>
    <font>
      <sz val="8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9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4" fontId="2" fillId="0" borderId="1" xfId="0" applyNumberFormat="1" applyFont="1" applyBorder="1" applyProtection="1"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2" fontId="2" fillId="0" borderId="1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1" fontId="2" fillId="0" borderId="2" xfId="0" applyNumberFormat="1" applyFont="1" applyBorder="1" applyAlignment="1" applyProtection="1">
      <alignment horizontal="center"/>
    </xf>
    <xf numFmtId="3" fontId="2" fillId="0" borderId="2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4" fontId="3" fillId="2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" fontId="2" fillId="3" borderId="1" xfId="0" applyNumberFormat="1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0" fontId="3" fillId="4" borderId="1" xfId="0" applyFont="1" applyFill="1" applyBorder="1" applyProtection="1">
      <protection locked="0"/>
    </xf>
    <xf numFmtId="49" fontId="4" fillId="4" borderId="1" xfId="0" applyNumberFormat="1" applyFont="1" applyFill="1" applyBorder="1" applyAlignment="1" applyProtection="1">
      <alignment vertical="center" wrapText="1"/>
      <protection locked="0"/>
    </xf>
    <xf numFmtId="4" fontId="3" fillId="4" borderId="1" xfId="0" applyNumberFormat="1" applyFont="1" applyFill="1" applyBorder="1" applyProtection="1">
      <protection locked="0"/>
    </xf>
    <xf numFmtId="4" fontId="2" fillId="4" borderId="1" xfId="0" applyNumberFormat="1" applyFont="1" applyFill="1" applyBorder="1" applyProtection="1">
      <protection locked="0"/>
    </xf>
    <xf numFmtId="49" fontId="3" fillId="4" borderId="1" xfId="0" applyNumberFormat="1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49" fontId="5" fillId="0" borderId="4" xfId="0" applyNumberFormat="1" applyFont="1" applyBorder="1" applyAlignment="1" applyProtection="1">
      <alignment vertical="center" wrapText="1"/>
      <protection locked="0"/>
    </xf>
    <xf numFmtId="164" fontId="2" fillId="4" borderId="1" xfId="0" applyNumberFormat="1" applyFont="1" applyFill="1" applyBorder="1" applyAlignment="1" applyProtection="1">
      <alignment horizontal="right"/>
      <protection locked="0"/>
    </xf>
    <xf numFmtId="2" fontId="2" fillId="4" borderId="1" xfId="0" applyNumberFormat="1" applyFont="1" applyFill="1" applyBorder="1" applyAlignment="1" applyProtection="1">
      <alignment horizontal="right"/>
    </xf>
    <xf numFmtId="0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NumberFormat="1" applyFont="1" applyBorder="1" applyAlignment="1" applyProtection="1">
      <alignment horizontal="right" wrapText="1"/>
      <protection locked="0"/>
    </xf>
    <xf numFmtId="0" fontId="3" fillId="0" borderId="0" xfId="0" applyFont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1"/>
  <sheetViews>
    <sheetView tabSelected="1" topLeftCell="A199" zoomScale="110" zoomScaleNormal="110" workbookViewId="0">
      <selection activeCell="F74" sqref="F74"/>
    </sheetView>
  </sheetViews>
  <sheetFormatPr defaultColWidth="8.7109375" defaultRowHeight="12.75" x14ac:dyDescent="0.2"/>
  <cols>
    <col min="1" max="1" width="12.85546875" style="23" customWidth="1"/>
    <col min="2" max="2" width="5.42578125" style="23" customWidth="1"/>
    <col min="3" max="3" width="26.85546875" style="23" customWidth="1"/>
    <col min="4" max="4" width="19.140625" style="23" customWidth="1"/>
    <col min="5" max="5" width="15.28515625" style="23" customWidth="1"/>
    <col min="6" max="6" width="17.5703125" style="23" customWidth="1"/>
    <col min="7" max="7" width="20.42578125" style="23" customWidth="1"/>
    <col min="8" max="8" width="15.85546875" style="23" customWidth="1"/>
    <col min="9" max="16384" width="8.7109375" style="23"/>
  </cols>
  <sheetData>
    <row r="3" spans="1:11" x14ac:dyDescent="0.2">
      <c r="A3" s="23" t="s">
        <v>2</v>
      </c>
      <c r="C3" s="23" t="s">
        <v>2</v>
      </c>
      <c r="D3" s="40" t="s">
        <v>58</v>
      </c>
      <c r="E3" s="40"/>
      <c r="F3" s="40"/>
      <c r="G3" s="40"/>
    </row>
    <row r="4" spans="1:11" x14ac:dyDescent="0.2">
      <c r="D4" s="22"/>
      <c r="E4" s="22"/>
      <c r="F4" s="22"/>
      <c r="G4" s="22"/>
    </row>
    <row r="5" spans="1:11" ht="60.6" customHeight="1" x14ac:dyDescent="0.2">
      <c r="B5" s="24" t="s">
        <v>9</v>
      </c>
      <c r="C5" s="5" t="s">
        <v>8</v>
      </c>
      <c r="D5" s="5" t="s">
        <v>1</v>
      </c>
      <c r="E5" s="5" t="s">
        <v>0</v>
      </c>
      <c r="F5" s="5" t="s">
        <v>7</v>
      </c>
      <c r="G5" s="25" t="s">
        <v>11</v>
      </c>
      <c r="H5" s="5" t="s">
        <v>6</v>
      </c>
      <c r="K5" s="23" t="s">
        <v>2</v>
      </c>
    </row>
    <row r="6" spans="1:11" x14ac:dyDescent="0.2">
      <c r="B6" s="9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1">
        <v>7</v>
      </c>
    </row>
    <row r="7" spans="1:11" ht="15.6" customHeight="1" x14ac:dyDescent="0.2">
      <c r="B7" s="32">
        <v>1</v>
      </c>
      <c r="C7" s="2" t="s">
        <v>10</v>
      </c>
      <c r="D7" s="29"/>
      <c r="E7" s="29"/>
      <c r="F7" s="29"/>
      <c r="G7" s="29"/>
      <c r="H7" s="29"/>
    </row>
    <row r="8" spans="1:11" ht="14.25" customHeight="1" x14ac:dyDescent="0.2">
      <c r="B8" s="27"/>
      <c r="C8" s="28"/>
      <c r="D8" s="30">
        <v>737.22</v>
      </c>
      <c r="E8" s="30"/>
      <c r="F8" s="29"/>
      <c r="G8" s="29"/>
      <c r="H8" s="1">
        <f t="shared" ref="H8:H9" si="0">SUM(D8+E8+F8+G8)</f>
        <v>737.22</v>
      </c>
      <c r="K8" s="23" t="s">
        <v>2</v>
      </c>
    </row>
    <row r="9" spans="1:11" ht="14.25" customHeight="1" x14ac:dyDescent="0.2">
      <c r="B9" s="27"/>
      <c r="C9" s="28"/>
      <c r="D9" s="29"/>
      <c r="E9" s="29"/>
      <c r="F9" s="29"/>
      <c r="G9" s="29"/>
      <c r="H9" s="1">
        <f t="shared" si="0"/>
        <v>0</v>
      </c>
      <c r="K9" s="23" t="s">
        <v>2</v>
      </c>
    </row>
    <row r="10" spans="1:11" ht="15.6" customHeight="1" x14ac:dyDescent="0.2">
      <c r="B10" s="12"/>
      <c r="C10" s="13" t="s">
        <v>59</v>
      </c>
      <c r="D10" s="14">
        <f>SUM(D8:D9)</f>
        <v>737.22</v>
      </c>
      <c r="E10" s="14">
        <f>SUM(E8:E9)</f>
        <v>0</v>
      </c>
      <c r="F10" s="14">
        <f>SUM(F8:F9)</f>
        <v>0</v>
      </c>
      <c r="G10" s="14">
        <f>SUM(G8:G9)</f>
        <v>0</v>
      </c>
      <c r="H10" s="14">
        <f>SUM(H8:H9)</f>
        <v>737.22</v>
      </c>
    </row>
    <row r="11" spans="1:11" x14ac:dyDescent="0.2">
      <c r="B11" s="6">
        <v>2</v>
      </c>
      <c r="C11" s="2" t="s">
        <v>20</v>
      </c>
      <c r="D11" s="1"/>
      <c r="E11" s="1"/>
      <c r="F11" s="1"/>
      <c r="G11" s="1"/>
      <c r="H11" s="1"/>
      <c r="K11" s="23" t="s">
        <v>2</v>
      </c>
    </row>
    <row r="12" spans="1:11" x14ac:dyDescent="0.2">
      <c r="B12" s="6"/>
      <c r="C12" s="2"/>
      <c r="D12" s="1">
        <v>900</v>
      </c>
      <c r="E12" s="1"/>
      <c r="F12" s="1"/>
      <c r="G12" s="1"/>
      <c r="H12" s="1">
        <f>SUM(D12+E12+F12+G12)</f>
        <v>900</v>
      </c>
      <c r="K12" s="23" t="s">
        <v>2</v>
      </c>
    </row>
    <row r="13" spans="1:11" x14ac:dyDescent="0.2">
      <c r="B13" s="6"/>
      <c r="C13" s="26"/>
      <c r="D13" s="1"/>
      <c r="E13" s="1"/>
      <c r="F13" s="1"/>
      <c r="G13" s="1"/>
      <c r="H13" s="1">
        <f>SUM(D13+E13+F13+G13)</f>
        <v>0</v>
      </c>
    </row>
    <row r="14" spans="1:11" ht="15.6" customHeight="1" x14ac:dyDescent="0.2">
      <c r="B14" s="12"/>
      <c r="C14" s="13" t="s">
        <v>59</v>
      </c>
      <c r="D14" s="14">
        <f>SUM(D11:D13)</f>
        <v>900</v>
      </c>
      <c r="E14" s="14">
        <f>SUM(E11:E13)</f>
        <v>0</v>
      </c>
      <c r="F14" s="14">
        <f>SUM(F11:F13)</f>
        <v>0</v>
      </c>
      <c r="G14" s="14">
        <f>SUM(G11:G13)</f>
        <v>0</v>
      </c>
      <c r="H14" s="14">
        <f>SUM(D14+E14+F14+G14)</f>
        <v>900</v>
      </c>
      <c r="J14" s="23" t="s">
        <v>2</v>
      </c>
    </row>
    <row r="15" spans="1:11" x14ac:dyDescent="0.2">
      <c r="B15" s="6">
        <v>3</v>
      </c>
      <c r="C15" s="2" t="s">
        <v>16</v>
      </c>
      <c r="D15" s="7"/>
      <c r="E15" s="3"/>
      <c r="F15" s="3"/>
      <c r="G15" s="4"/>
      <c r="H15" s="1"/>
    </row>
    <row r="16" spans="1:11" ht="15" customHeight="1" x14ac:dyDescent="0.2">
      <c r="B16" s="6"/>
      <c r="C16" s="26"/>
      <c r="D16" s="7">
        <v>822.6</v>
      </c>
      <c r="E16" s="34"/>
      <c r="F16" s="3"/>
      <c r="G16" s="33">
        <v>52</v>
      </c>
      <c r="H16" s="1">
        <f t="shared" ref="H16:H17" si="1">SUM(D16+E16+F16+G16)</f>
        <v>874.6</v>
      </c>
    </row>
    <row r="17" spans="1:8" ht="15.95" customHeight="1" x14ac:dyDescent="0.2">
      <c r="B17" s="24"/>
      <c r="C17" s="5"/>
      <c r="D17" s="7"/>
      <c r="E17" s="7"/>
      <c r="F17" s="7"/>
      <c r="G17" s="7"/>
      <c r="H17" s="1">
        <f t="shared" si="1"/>
        <v>0</v>
      </c>
    </row>
    <row r="18" spans="1:8" ht="14.45" customHeight="1" x14ac:dyDescent="0.2">
      <c r="B18" s="12"/>
      <c r="C18" s="13" t="s">
        <v>59</v>
      </c>
      <c r="D18" s="14">
        <f>SUM(D16:D17)</f>
        <v>822.6</v>
      </c>
      <c r="E18" s="14">
        <f>SUM(E16:E17)</f>
        <v>0</v>
      </c>
      <c r="F18" s="14">
        <f>SUM(F16:F17)</f>
        <v>0</v>
      </c>
      <c r="G18" s="14">
        <f>SUM(G16:G17)</f>
        <v>52</v>
      </c>
      <c r="H18" s="14">
        <f>SUM(H16:H17)</f>
        <v>874.6</v>
      </c>
    </row>
    <row r="19" spans="1:8" ht="15.95" customHeight="1" x14ac:dyDescent="0.2">
      <c r="B19" s="6">
        <v>4</v>
      </c>
      <c r="C19" s="20" t="s">
        <v>25</v>
      </c>
      <c r="D19" s="7"/>
      <c r="E19" s="3"/>
      <c r="F19" s="3"/>
      <c r="G19" s="21"/>
      <c r="H19" s="1"/>
    </row>
    <row r="20" spans="1:8" ht="13.5" customHeight="1" x14ac:dyDescent="0.2">
      <c r="B20" s="6"/>
      <c r="C20" s="35"/>
      <c r="D20" s="34">
        <v>900</v>
      </c>
      <c r="E20" s="3"/>
      <c r="F20" s="3"/>
      <c r="G20" s="3"/>
      <c r="H20" s="1">
        <f>SUM(D20+E20+F20+G20)</f>
        <v>900</v>
      </c>
    </row>
    <row r="21" spans="1:8" ht="14.1" customHeight="1" x14ac:dyDescent="0.2">
      <c r="B21" s="6"/>
      <c r="C21" s="26"/>
      <c r="D21" s="7"/>
      <c r="E21" s="3"/>
      <c r="F21" s="3"/>
      <c r="G21" s="4"/>
      <c r="H21" s="1">
        <f>SUM(D21+E21+F21+G21)</f>
        <v>0</v>
      </c>
    </row>
    <row r="22" spans="1:8" ht="15.95" customHeight="1" x14ac:dyDescent="0.2">
      <c r="B22" s="12"/>
      <c r="C22" s="13" t="s">
        <v>59</v>
      </c>
      <c r="D22" s="14">
        <f>SUM(D13:D15)</f>
        <v>900</v>
      </c>
      <c r="E22" s="14">
        <f>SUM(E13:E15)</f>
        <v>0</v>
      </c>
      <c r="F22" s="14">
        <f>SUM(F13:F15)</f>
        <v>0</v>
      </c>
      <c r="G22" s="14">
        <f>SUM(G13:G15)</f>
        <v>0</v>
      </c>
      <c r="H22" s="14">
        <f>SUM(D22+E22+F22+G22)</f>
        <v>900</v>
      </c>
    </row>
    <row r="23" spans="1:8" ht="14.25" customHeight="1" x14ac:dyDescent="0.2">
      <c r="B23" s="6">
        <v>5</v>
      </c>
      <c r="C23" s="20" t="s">
        <v>27</v>
      </c>
      <c r="D23" s="7"/>
      <c r="E23" s="3"/>
      <c r="F23" s="3"/>
      <c r="G23" s="4"/>
      <c r="H23" s="1"/>
    </row>
    <row r="24" spans="1:8" ht="14.25" customHeight="1" x14ac:dyDescent="0.2">
      <c r="B24" s="6"/>
      <c r="C24" s="26"/>
      <c r="D24" s="7">
        <v>717.12</v>
      </c>
      <c r="E24" s="3">
        <v>81.95</v>
      </c>
      <c r="F24" s="3">
        <v>7.99</v>
      </c>
      <c r="G24" s="4"/>
      <c r="H24" s="1">
        <f>SUM(D24+E24+F24+G24)</f>
        <v>807.06000000000006</v>
      </c>
    </row>
    <row r="25" spans="1:8" ht="14.25" customHeight="1" x14ac:dyDescent="0.2">
      <c r="B25" s="6"/>
      <c r="C25" s="26"/>
      <c r="D25" s="7"/>
      <c r="E25" s="3"/>
      <c r="F25" s="3"/>
      <c r="G25" s="4"/>
      <c r="H25" s="1"/>
    </row>
    <row r="26" spans="1:8" ht="15.95" customHeight="1" x14ac:dyDescent="0.2">
      <c r="B26" s="12"/>
      <c r="C26" s="13" t="s">
        <v>59</v>
      </c>
      <c r="D26" s="14">
        <f>SUM(D19:D21)</f>
        <v>900</v>
      </c>
      <c r="E26" s="14">
        <f>SUM(E19:E21)</f>
        <v>0</v>
      </c>
      <c r="F26" s="14">
        <f>SUM(F19:F21)</f>
        <v>0</v>
      </c>
      <c r="G26" s="14">
        <f>SUM(G19:G21)</f>
        <v>0</v>
      </c>
      <c r="H26" s="14">
        <f>SUM(D26+E26+F26+G26)</f>
        <v>900</v>
      </c>
    </row>
    <row r="27" spans="1:8" ht="63.6" customHeight="1" x14ac:dyDescent="0.2">
      <c r="B27" s="24" t="s">
        <v>9</v>
      </c>
      <c r="C27" s="5" t="s">
        <v>8</v>
      </c>
      <c r="D27" s="5" t="s">
        <v>1</v>
      </c>
      <c r="E27" s="5" t="s">
        <v>0</v>
      </c>
      <c r="F27" s="5" t="s">
        <v>7</v>
      </c>
      <c r="G27" s="25" t="s">
        <v>11</v>
      </c>
      <c r="H27" s="5" t="s">
        <v>6</v>
      </c>
    </row>
    <row r="28" spans="1:8" ht="13.5" customHeight="1" x14ac:dyDescent="0.2">
      <c r="A28" s="23" t="s">
        <v>2</v>
      </c>
      <c r="B28" s="6">
        <v>6</v>
      </c>
      <c r="C28" s="2" t="s">
        <v>12</v>
      </c>
      <c r="D28" s="7"/>
      <c r="E28" s="3"/>
      <c r="F28" s="3"/>
      <c r="G28" s="3"/>
      <c r="H28" s="1"/>
    </row>
    <row r="29" spans="1:8" ht="14.25" customHeight="1" x14ac:dyDescent="0.2">
      <c r="B29" s="6"/>
      <c r="C29" s="26"/>
      <c r="D29" s="7">
        <v>781.58</v>
      </c>
      <c r="E29" s="34">
        <v>118.42</v>
      </c>
      <c r="F29" s="34"/>
      <c r="G29" s="7"/>
      <c r="H29" s="1">
        <f t="shared" ref="H29:H30" si="2">SUM(D29+E29+F29+G29)</f>
        <v>900</v>
      </c>
    </row>
    <row r="30" spans="1:8" ht="13.5" customHeight="1" x14ac:dyDescent="0.2">
      <c r="B30" s="6"/>
      <c r="C30" s="26"/>
      <c r="D30" s="7"/>
      <c r="E30" s="3"/>
      <c r="F30" s="3"/>
      <c r="G30" s="3"/>
      <c r="H30" s="1">
        <f t="shared" si="2"/>
        <v>0</v>
      </c>
    </row>
    <row r="31" spans="1:8" ht="14.25" customHeight="1" x14ac:dyDescent="0.2">
      <c r="B31" s="12"/>
      <c r="C31" s="13" t="s">
        <v>59</v>
      </c>
      <c r="D31" s="14">
        <f>SUM(D28:D30)</f>
        <v>781.58</v>
      </c>
      <c r="E31" s="14">
        <f>SUM(E28:E30)</f>
        <v>118.42</v>
      </c>
      <c r="F31" s="14">
        <f>SUM(F28:F30)</f>
        <v>0</v>
      </c>
      <c r="G31" s="14">
        <f>SUM(G28:G30)</f>
        <v>0</v>
      </c>
      <c r="H31" s="14">
        <f>SUM(H28:H30)</f>
        <v>900</v>
      </c>
    </row>
    <row r="32" spans="1:8" ht="14.25" customHeight="1" x14ac:dyDescent="0.2">
      <c r="A32" s="23" t="s">
        <v>2</v>
      </c>
      <c r="B32" s="6">
        <v>7</v>
      </c>
      <c r="C32" s="2" t="s">
        <v>28</v>
      </c>
      <c r="D32" s="7"/>
      <c r="E32" s="3"/>
      <c r="F32" s="3"/>
      <c r="G32" s="3"/>
      <c r="H32" s="1"/>
    </row>
    <row r="33" spans="1:11" ht="14.25" customHeight="1" x14ac:dyDescent="0.2">
      <c r="B33" s="6"/>
      <c r="C33" s="26"/>
      <c r="D33" s="7">
        <v>368.14</v>
      </c>
      <c r="E33" s="34">
        <v>138.31</v>
      </c>
      <c r="F33" s="34">
        <v>393.55</v>
      </c>
      <c r="G33" s="7"/>
      <c r="H33" s="1">
        <f t="shared" ref="H33:H34" si="3">SUM(D33+E33+F33+G33)</f>
        <v>900</v>
      </c>
    </row>
    <row r="34" spans="1:11" ht="13.5" customHeight="1" x14ac:dyDescent="0.2">
      <c r="B34" s="6"/>
      <c r="C34" s="26"/>
      <c r="D34" s="7"/>
      <c r="E34" s="3"/>
      <c r="F34" s="3"/>
      <c r="G34" s="3"/>
      <c r="H34" s="1">
        <f t="shared" si="3"/>
        <v>0</v>
      </c>
    </row>
    <row r="35" spans="1:11" ht="14.25" customHeight="1" x14ac:dyDescent="0.2">
      <c r="B35" s="12"/>
      <c r="C35" s="13" t="s">
        <v>59</v>
      </c>
      <c r="D35" s="14">
        <f>SUM(D32:D34)</f>
        <v>368.14</v>
      </c>
      <c r="E35" s="14">
        <f>SUM(E32:E34)</f>
        <v>138.31</v>
      </c>
      <c r="F35" s="14">
        <f>SUM(F32:F34)</f>
        <v>393.55</v>
      </c>
      <c r="G35" s="14">
        <f>SUM(G32:G34)</f>
        <v>0</v>
      </c>
      <c r="H35" s="14">
        <f>SUM(H32:H34)</f>
        <v>900</v>
      </c>
    </row>
    <row r="36" spans="1:11" ht="14.25" customHeight="1" x14ac:dyDescent="0.2">
      <c r="A36" s="23" t="s">
        <v>2</v>
      </c>
      <c r="B36" s="6">
        <v>8</v>
      </c>
      <c r="C36" s="2" t="s">
        <v>29</v>
      </c>
      <c r="D36" s="7"/>
      <c r="E36" s="3"/>
      <c r="F36" s="3"/>
      <c r="G36" s="3"/>
      <c r="H36" s="1"/>
    </row>
    <row r="37" spans="1:11" ht="14.25" customHeight="1" x14ac:dyDescent="0.2">
      <c r="B37" s="6"/>
      <c r="C37" s="26"/>
      <c r="D37" s="7">
        <v>900</v>
      </c>
      <c r="E37" s="34"/>
      <c r="F37" s="34"/>
      <c r="G37" s="7"/>
      <c r="H37" s="1">
        <f t="shared" ref="H37:H38" si="4">SUM(D37+E37+F37+G37)</f>
        <v>900</v>
      </c>
    </row>
    <row r="38" spans="1:11" ht="13.5" customHeight="1" x14ac:dyDescent="0.2">
      <c r="B38" s="6"/>
      <c r="C38" s="26"/>
      <c r="D38" s="7"/>
      <c r="E38" s="3"/>
      <c r="F38" s="3"/>
      <c r="G38" s="3"/>
      <c r="H38" s="1">
        <f t="shared" si="4"/>
        <v>0</v>
      </c>
    </row>
    <row r="39" spans="1:11" ht="14.25" customHeight="1" x14ac:dyDescent="0.2">
      <c r="B39" s="12"/>
      <c r="C39" s="13" t="s">
        <v>59</v>
      </c>
      <c r="D39" s="14">
        <f>SUM(D36:D38)</f>
        <v>900</v>
      </c>
      <c r="E39" s="14">
        <f>SUM(E36:E38)</f>
        <v>0</v>
      </c>
      <c r="F39" s="14">
        <f>SUM(F36:F38)</f>
        <v>0</v>
      </c>
      <c r="G39" s="14">
        <f>SUM(G36:G38)</f>
        <v>0</v>
      </c>
      <c r="H39" s="14">
        <f>SUM(H36:H38)</f>
        <v>900</v>
      </c>
    </row>
    <row r="40" spans="1:11" ht="14.1" customHeight="1" x14ac:dyDescent="0.2">
      <c r="B40" s="6">
        <v>9</v>
      </c>
      <c r="C40" s="2" t="s">
        <v>30</v>
      </c>
      <c r="D40" s="29"/>
      <c r="E40" s="29"/>
      <c r="F40" s="29"/>
      <c r="G40" s="29"/>
      <c r="H40" s="29"/>
      <c r="J40" s="23" t="s">
        <v>2</v>
      </c>
      <c r="K40" s="23" t="s">
        <v>2</v>
      </c>
    </row>
    <row r="41" spans="1:11" ht="14.1" customHeight="1" x14ac:dyDescent="0.2">
      <c r="B41" s="27"/>
      <c r="C41" s="28"/>
      <c r="D41" s="30">
        <v>575.89</v>
      </c>
      <c r="E41" s="34">
        <v>187.3</v>
      </c>
      <c r="F41" s="30"/>
      <c r="G41" s="29"/>
      <c r="H41" s="1">
        <f>SUM(D41+E41+F41+G41)</f>
        <v>763.19</v>
      </c>
      <c r="J41" s="23" t="s">
        <v>2</v>
      </c>
      <c r="K41" s="23" t="s">
        <v>2</v>
      </c>
    </row>
    <row r="42" spans="1:11" ht="14.1" customHeight="1" x14ac:dyDescent="0.2">
      <c r="B42" s="27"/>
      <c r="C42" s="28"/>
      <c r="D42" s="29"/>
      <c r="E42" s="29"/>
      <c r="F42" s="29"/>
      <c r="G42" s="29"/>
      <c r="H42" s="1">
        <f>SUM(D42+E42+F42+G42)</f>
        <v>0</v>
      </c>
      <c r="J42" s="23" t="s">
        <v>2</v>
      </c>
    </row>
    <row r="43" spans="1:11" ht="14.25" customHeight="1" x14ac:dyDescent="0.2">
      <c r="B43" s="12"/>
      <c r="C43" s="13" t="s">
        <v>59</v>
      </c>
      <c r="D43" s="14">
        <f>SUM(D40:D42)</f>
        <v>575.89</v>
      </c>
      <c r="E43" s="14">
        <f>SUM(E40:E42)</f>
        <v>187.3</v>
      </c>
      <c r="F43" s="14">
        <f>SUM(F40:F42)</f>
        <v>0</v>
      </c>
      <c r="G43" s="14">
        <f>SUM(G40:G42)</f>
        <v>0</v>
      </c>
      <c r="H43" s="14">
        <f>SUM(H40:H42)</f>
        <v>763.19</v>
      </c>
    </row>
    <row r="44" spans="1:11" ht="14.1" customHeight="1" x14ac:dyDescent="0.2">
      <c r="B44" s="6">
        <v>10</v>
      </c>
      <c r="C44" s="2" t="s">
        <v>31</v>
      </c>
      <c r="D44" s="29"/>
      <c r="E44" s="29"/>
      <c r="F44" s="29"/>
      <c r="G44" s="29"/>
      <c r="H44" s="29"/>
      <c r="J44" s="23" t="s">
        <v>2</v>
      </c>
      <c r="K44" s="23" t="s">
        <v>2</v>
      </c>
    </row>
    <row r="45" spans="1:11" ht="14.1" customHeight="1" x14ac:dyDescent="0.2">
      <c r="B45" s="27"/>
      <c r="C45" s="28"/>
      <c r="D45" s="30">
        <v>529.54999999999995</v>
      </c>
      <c r="E45" s="34">
        <v>192.76</v>
      </c>
      <c r="F45" s="30"/>
      <c r="G45" s="29"/>
      <c r="H45" s="1">
        <f>SUM(D45+E45+F45+G45)</f>
        <v>722.31</v>
      </c>
      <c r="J45" s="23" t="s">
        <v>2</v>
      </c>
      <c r="K45" s="23" t="s">
        <v>2</v>
      </c>
    </row>
    <row r="46" spans="1:11" ht="14.1" customHeight="1" x14ac:dyDescent="0.2">
      <c r="B46" s="27"/>
      <c r="C46" s="28"/>
      <c r="D46" s="29"/>
      <c r="E46" s="29"/>
      <c r="F46" s="29"/>
      <c r="G46" s="29"/>
      <c r="H46" s="1">
        <f>SUM(D46+E46+F46+G46)</f>
        <v>0</v>
      </c>
      <c r="J46" s="23" t="s">
        <v>2</v>
      </c>
    </row>
    <row r="47" spans="1:11" ht="14.25" customHeight="1" x14ac:dyDescent="0.2">
      <c r="B47" s="12"/>
      <c r="C47" s="13" t="s">
        <v>59</v>
      </c>
      <c r="D47" s="14">
        <f>SUM(D44:D46)</f>
        <v>529.54999999999995</v>
      </c>
      <c r="E47" s="14">
        <f>SUM(E44:E46)</f>
        <v>192.76</v>
      </c>
      <c r="F47" s="14">
        <f>SUM(F44:F46)</f>
        <v>0</v>
      </c>
      <c r="G47" s="14">
        <f>SUM(G44:G46)</f>
        <v>0</v>
      </c>
      <c r="H47" s="14">
        <f>SUM(H44:H46)</f>
        <v>722.31</v>
      </c>
    </row>
    <row r="48" spans="1:11" ht="14.1" customHeight="1" x14ac:dyDescent="0.2">
      <c r="B48" s="6">
        <v>11</v>
      </c>
      <c r="C48" s="2" t="s">
        <v>32</v>
      </c>
      <c r="D48" s="29"/>
      <c r="E48" s="29"/>
      <c r="F48" s="29"/>
      <c r="G48" s="29"/>
      <c r="H48" s="29"/>
      <c r="J48" s="23" t="s">
        <v>2</v>
      </c>
      <c r="K48" s="23" t="s">
        <v>2</v>
      </c>
    </row>
    <row r="49" spans="2:12" ht="14.1" customHeight="1" x14ac:dyDescent="0.2">
      <c r="B49" s="27"/>
      <c r="C49" s="28"/>
      <c r="D49" s="30">
        <v>900</v>
      </c>
      <c r="E49" s="34"/>
      <c r="F49" s="30"/>
      <c r="G49" s="29"/>
      <c r="H49" s="1">
        <f>SUM(D49+E49+F49+G49)</f>
        <v>900</v>
      </c>
      <c r="J49" s="23" t="s">
        <v>2</v>
      </c>
      <c r="K49" s="23" t="s">
        <v>2</v>
      </c>
    </row>
    <row r="50" spans="2:12" ht="14.1" customHeight="1" x14ac:dyDescent="0.2">
      <c r="B50" s="27"/>
      <c r="C50" s="28"/>
      <c r="D50" s="29"/>
      <c r="E50" s="29"/>
      <c r="F50" s="29"/>
      <c r="G50" s="29"/>
      <c r="H50" s="1">
        <f>SUM(D50+E50+F50+G50)</f>
        <v>0</v>
      </c>
      <c r="J50" s="23" t="s">
        <v>2</v>
      </c>
    </row>
    <row r="51" spans="2:12" ht="15.75" customHeight="1" x14ac:dyDescent="0.2">
      <c r="B51" s="12"/>
      <c r="C51" s="13" t="s">
        <v>59</v>
      </c>
      <c r="D51" s="14">
        <f>SUM(D48:D50)</f>
        <v>900</v>
      </c>
      <c r="E51" s="14">
        <f>SUM(E48:E50)</f>
        <v>0</v>
      </c>
      <c r="F51" s="14">
        <f>SUM(F48:F50)</f>
        <v>0</v>
      </c>
      <c r="G51" s="14">
        <f>SUM(G48:G50)</f>
        <v>0</v>
      </c>
      <c r="H51" s="14">
        <f>SUM(H48:H50)</f>
        <v>900</v>
      </c>
    </row>
    <row r="52" spans="2:12" ht="14.1" customHeight="1" x14ac:dyDescent="0.2">
      <c r="B52" s="6">
        <v>12</v>
      </c>
      <c r="C52" s="2" t="s">
        <v>33</v>
      </c>
      <c r="D52" s="29"/>
      <c r="E52" s="29"/>
      <c r="F52" s="29"/>
      <c r="G52" s="29"/>
      <c r="H52" s="29"/>
      <c r="J52" s="23" t="s">
        <v>2</v>
      </c>
      <c r="K52" s="23" t="s">
        <v>2</v>
      </c>
    </row>
    <row r="53" spans="2:12" ht="14.1" customHeight="1" x14ac:dyDescent="0.2">
      <c r="B53" s="27"/>
      <c r="C53" s="28"/>
      <c r="D53" s="30">
        <v>339.02</v>
      </c>
      <c r="E53" s="34">
        <v>111.22</v>
      </c>
      <c r="F53" s="30"/>
      <c r="G53" s="29"/>
      <c r="H53" s="1">
        <f>SUM(D53+E53+F53+G53)</f>
        <v>450.24</v>
      </c>
      <c r="J53" s="23" t="s">
        <v>2</v>
      </c>
      <c r="K53" s="23" t="s">
        <v>2</v>
      </c>
    </row>
    <row r="54" spans="2:12" ht="14.1" customHeight="1" x14ac:dyDescent="0.2">
      <c r="B54" s="27"/>
      <c r="C54" s="28"/>
      <c r="D54" s="29"/>
      <c r="E54" s="29"/>
      <c r="F54" s="29"/>
      <c r="G54" s="29"/>
      <c r="H54" s="1">
        <f>SUM(D54+E54+F54+G54)</f>
        <v>0</v>
      </c>
      <c r="J54" s="23" t="s">
        <v>2</v>
      </c>
    </row>
    <row r="55" spans="2:12" ht="14.25" customHeight="1" x14ac:dyDescent="0.2">
      <c r="B55" s="12"/>
      <c r="C55" s="13" t="s">
        <v>59</v>
      </c>
      <c r="D55" s="14">
        <f>SUM(D52:D54)</f>
        <v>339.02</v>
      </c>
      <c r="E55" s="14">
        <f>SUM(E52:E54)</f>
        <v>111.22</v>
      </c>
      <c r="F55" s="14">
        <f>SUM(F52:F54)</f>
        <v>0</v>
      </c>
      <c r="G55" s="14">
        <f>SUM(G52:G54)</f>
        <v>0</v>
      </c>
      <c r="H55" s="14">
        <f>SUM(H52:H54)</f>
        <v>450.24</v>
      </c>
    </row>
    <row r="56" spans="2:12" x14ac:dyDescent="0.2">
      <c r="B56" s="6">
        <v>13</v>
      </c>
      <c r="C56" s="2" t="s">
        <v>13</v>
      </c>
      <c r="D56" s="7"/>
      <c r="E56" s="3"/>
      <c r="F56" s="3"/>
      <c r="G56" s="3"/>
      <c r="H56" s="1"/>
    </row>
    <row r="57" spans="2:12" ht="60" customHeight="1" x14ac:dyDescent="0.2">
      <c r="B57" s="24" t="s">
        <v>9</v>
      </c>
      <c r="C57" s="5" t="s">
        <v>8</v>
      </c>
      <c r="D57" s="5" t="s">
        <v>1</v>
      </c>
      <c r="E57" s="5" t="s">
        <v>0</v>
      </c>
      <c r="F57" s="5" t="s">
        <v>7</v>
      </c>
      <c r="G57" s="25" t="s">
        <v>11</v>
      </c>
      <c r="H57" s="5" t="s">
        <v>6</v>
      </c>
    </row>
    <row r="58" spans="2:12" ht="14.1" customHeight="1" x14ac:dyDescent="0.2">
      <c r="B58" s="6"/>
      <c r="C58" s="26"/>
      <c r="D58" s="7">
        <v>710.66</v>
      </c>
      <c r="E58" s="34">
        <v>189.34</v>
      </c>
      <c r="F58" s="34"/>
      <c r="G58" s="34"/>
      <c r="H58" s="1">
        <f t="shared" ref="H58:H84" si="5">SUM(D58+E58+F58+G58)</f>
        <v>900</v>
      </c>
      <c r="K58" s="23" t="s">
        <v>2</v>
      </c>
    </row>
    <row r="59" spans="2:12" ht="14.1" customHeight="1" x14ac:dyDescent="0.2">
      <c r="B59" s="6"/>
      <c r="C59" s="26"/>
      <c r="D59" s="7"/>
      <c r="E59" s="3"/>
      <c r="F59" s="3"/>
      <c r="G59" s="7"/>
      <c r="H59" s="1">
        <f t="shared" si="5"/>
        <v>0</v>
      </c>
      <c r="K59" s="23" t="s">
        <v>2</v>
      </c>
      <c r="L59" s="23" t="s">
        <v>2</v>
      </c>
    </row>
    <row r="60" spans="2:12" ht="14.45" customHeight="1" x14ac:dyDescent="0.2">
      <c r="B60" s="12"/>
      <c r="C60" s="13" t="s">
        <v>59</v>
      </c>
      <c r="D60" s="14">
        <f>SUM(D56:D59)</f>
        <v>710.66</v>
      </c>
      <c r="E60" s="14">
        <f>SUM(E56:E59)</f>
        <v>189.34</v>
      </c>
      <c r="F60" s="14">
        <f>SUM(F56:F59)</f>
        <v>0</v>
      </c>
      <c r="G60" s="14">
        <f>SUM(G56:G59)</f>
        <v>0</v>
      </c>
      <c r="H60" s="14">
        <f t="shared" si="5"/>
        <v>900</v>
      </c>
    </row>
    <row r="61" spans="2:12" x14ac:dyDescent="0.2">
      <c r="B61" s="19">
        <v>14</v>
      </c>
      <c r="C61" s="20" t="s">
        <v>14</v>
      </c>
      <c r="D61" s="16"/>
      <c r="E61" s="18"/>
      <c r="F61" s="16"/>
      <c r="G61" s="18"/>
      <c r="H61" s="1"/>
    </row>
    <row r="62" spans="2:12" ht="14.1" customHeight="1" x14ac:dyDescent="0.2">
      <c r="B62" s="17"/>
      <c r="C62" s="26"/>
      <c r="D62" s="16">
        <v>279.8</v>
      </c>
      <c r="E62" s="34">
        <v>50.3</v>
      </c>
      <c r="F62" s="34">
        <v>3.59</v>
      </c>
      <c r="G62" s="34">
        <v>26</v>
      </c>
      <c r="H62" s="1">
        <f t="shared" si="5"/>
        <v>359.69</v>
      </c>
    </row>
    <row r="63" spans="2:12" ht="14.1" customHeight="1" x14ac:dyDescent="0.2">
      <c r="B63" s="17"/>
      <c r="C63" s="26"/>
      <c r="D63" s="16"/>
      <c r="E63" s="18"/>
      <c r="F63" s="18"/>
      <c r="G63" s="18"/>
      <c r="H63" s="1">
        <f t="shared" si="5"/>
        <v>0</v>
      </c>
    </row>
    <row r="64" spans="2:12" ht="14.25" customHeight="1" x14ac:dyDescent="0.2">
      <c r="B64" s="12"/>
      <c r="C64" s="13" t="s">
        <v>59</v>
      </c>
      <c r="D64" s="14">
        <f>SUM(D61:D63)</f>
        <v>279.8</v>
      </c>
      <c r="E64" s="14">
        <f>SUM(E61:E63)</f>
        <v>50.3</v>
      </c>
      <c r="F64" s="14">
        <f>SUM(F61:F63)</f>
        <v>3.59</v>
      </c>
      <c r="G64" s="14">
        <f>SUM(G61:G63)</f>
        <v>26</v>
      </c>
      <c r="H64" s="14">
        <f t="shared" si="5"/>
        <v>359.69</v>
      </c>
    </row>
    <row r="65" spans="2:12" x14ac:dyDescent="0.2">
      <c r="B65" s="19">
        <v>15</v>
      </c>
      <c r="C65" s="20" t="s">
        <v>34</v>
      </c>
      <c r="D65" s="16"/>
      <c r="E65" s="18"/>
      <c r="F65" s="16"/>
      <c r="G65" s="18"/>
      <c r="H65" s="1"/>
    </row>
    <row r="66" spans="2:12" ht="14.1" customHeight="1" x14ac:dyDescent="0.2">
      <c r="B66" s="17"/>
      <c r="C66" s="26"/>
      <c r="D66" s="16">
        <v>813.7</v>
      </c>
      <c r="E66" s="34">
        <v>86.3</v>
      </c>
      <c r="F66" s="34"/>
      <c r="G66" s="34"/>
      <c r="H66" s="1">
        <f t="shared" ref="H66:H68" si="6">SUM(D66+E66+F66+G66)</f>
        <v>900</v>
      </c>
    </row>
    <row r="67" spans="2:12" ht="14.1" customHeight="1" x14ac:dyDescent="0.2">
      <c r="B67" s="17"/>
      <c r="C67" s="26"/>
      <c r="D67" s="16"/>
      <c r="E67" s="18"/>
      <c r="F67" s="18"/>
      <c r="G67" s="18"/>
      <c r="H67" s="1">
        <f t="shared" si="6"/>
        <v>0</v>
      </c>
    </row>
    <row r="68" spans="2:12" ht="16.5" customHeight="1" x14ac:dyDescent="0.2">
      <c r="B68" s="12"/>
      <c r="C68" s="13" t="s">
        <v>59</v>
      </c>
      <c r="D68" s="14">
        <f>SUM(D65:D67)</f>
        <v>813.7</v>
      </c>
      <c r="E68" s="14">
        <f>SUM(E65:E67)</f>
        <v>86.3</v>
      </c>
      <c r="F68" s="14">
        <f>SUM(F65:F67)</f>
        <v>0</v>
      </c>
      <c r="G68" s="14">
        <f>SUM(G65:G67)</f>
        <v>0</v>
      </c>
      <c r="H68" s="14">
        <f t="shared" si="6"/>
        <v>900</v>
      </c>
    </row>
    <row r="69" spans="2:12" x14ac:dyDescent="0.2">
      <c r="B69" s="19">
        <v>16</v>
      </c>
      <c r="C69" s="20" t="s">
        <v>35</v>
      </c>
      <c r="D69" s="16"/>
      <c r="E69" s="18"/>
      <c r="F69" s="16"/>
      <c r="G69" s="18"/>
      <c r="H69" s="1"/>
    </row>
    <row r="70" spans="2:12" ht="14.1" customHeight="1" x14ac:dyDescent="0.2">
      <c r="B70" s="17"/>
      <c r="C70" s="26"/>
      <c r="D70" s="16">
        <v>735.08</v>
      </c>
      <c r="E70" s="34">
        <v>120.48</v>
      </c>
      <c r="F70" s="34">
        <v>44.44</v>
      </c>
      <c r="G70" s="34"/>
      <c r="H70" s="1">
        <f t="shared" ref="H70:H75" si="7">SUM(D70+E70+F70+G70)</f>
        <v>900</v>
      </c>
    </row>
    <row r="71" spans="2:12" ht="14.1" customHeight="1" x14ac:dyDescent="0.2">
      <c r="B71" s="17"/>
      <c r="C71" s="26"/>
      <c r="D71" s="16"/>
      <c r="E71" s="18"/>
      <c r="F71" s="18"/>
      <c r="G71" s="18"/>
      <c r="H71" s="1">
        <f t="shared" si="7"/>
        <v>0</v>
      </c>
    </row>
    <row r="72" spans="2:12" ht="16.5" customHeight="1" x14ac:dyDescent="0.2">
      <c r="B72" s="12"/>
      <c r="C72" s="13" t="s">
        <v>59</v>
      </c>
      <c r="D72" s="14">
        <f>SUM(D69:D71)</f>
        <v>735.08</v>
      </c>
      <c r="E72" s="14">
        <f>SUM(E69:E71)</f>
        <v>120.48</v>
      </c>
      <c r="F72" s="14">
        <f>SUM(F69:F71)</f>
        <v>44.44</v>
      </c>
      <c r="G72" s="14">
        <f>SUM(G69:G71)</f>
        <v>0</v>
      </c>
      <c r="H72" s="14">
        <f t="shared" si="7"/>
        <v>900</v>
      </c>
      <c r="L72" s="23" t="s">
        <v>2</v>
      </c>
    </row>
    <row r="73" spans="2:12" ht="13.5" customHeight="1" x14ac:dyDescent="0.2">
      <c r="B73" s="32">
        <v>17</v>
      </c>
      <c r="C73" s="31" t="s">
        <v>60</v>
      </c>
      <c r="D73" s="29"/>
      <c r="E73" s="29"/>
      <c r="F73" s="29"/>
      <c r="G73" s="29"/>
      <c r="H73" s="29"/>
    </row>
    <row r="74" spans="2:12" ht="12.75" customHeight="1" x14ac:dyDescent="0.2">
      <c r="B74" s="27"/>
      <c r="C74" s="28"/>
      <c r="D74" s="30">
        <v>351.39</v>
      </c>
      <c r="E74" s="29"/>
      <c r="F74" s="30">
        <v>403.45</v>
      </c>
      <c r="G74" s="29"/>
      <c r="H74" s="30">
        <f t="shared" si="7"/>
        <v>754.83999999999992</v>
      </c>
    </row>
    <row r="75" spans="2:12" ht="14.25" customHeight="1" x14ac:dyDescent="0.2">
      <c r="B75" s="27"/>
      <c r="C75" s="28"/>
      <c r="D75" s="29"/>
      <c r="E75" s="29"/>
      <c r="F75" s="29"/>
      <c r="G75" s="29"/>
      <c r="H75" s="30">
        <f t="shared" si="7"/>
        <v>0</v>
      </c>
    </row>
    <row r="76" spans="2:12" ht="16.5" customHeight="1" x14ac:dyDescent="0.2">
      <c r="B76" s="12"/>
      <c r="C76" s="13" t="s">
        <v>59</v>
      </c>
      <c r="D76" s="14">
        <f>SUM(D73:D75)</f>
        <v>351.39</v>
      </c>
      <c r="E76" s="14">
        <f>SUM(E73:E75)</f>
        <v>0</v>
      </c>
      <c r="F76" s="14">
        <f>SUM(F73:F75)</f>
        <v>403.45</v>
      </c>
      <c r="G76" s="14">
        <f>SUM(G73:G75)</f>
        <v>0</v>
      </c>
      <c r="H76" s="14">
        <f t="shared" ref="H76" si="8">SUM(D76+E76+F76+G76)</f>
        <v>754.83999999999992</v>
      </c>
    </row>
    <row r="77" spans="2:12" x14ac:dyDescent="0.2">
      <c r="B77" s="19">
        <v>18</v>
      </c>
      <c r="C77" s="20" t="s">
        <v>36</v>
      </c>
      <c r="D77" s="16"/>
      <c r="E77" s="18"/>
      <c r="F77" s="16"/>
      <c r="G77" s="18"/>
      <c r="H77" s="1"/>
    </row>
    <row r="78" spans="2:12" ht="14.1" customHeight="1" x14ac:dyDescent="0.2">
      <c r="B78" s="17"/>
      <c r="C78" s="26"/>
      <c r="D78" s="16">
        <v>840</v>
      </c>
      <c r="E78" s="34"/>
      <c r="F78" s="34"/>
      <c r="G78" s="34"/>
      <c r="H78" s="1">
        <f t="shared" ref="H78:H80" si="9">SUM(D78+E78+F78+G78)</f>
        <v>840</v>
      </c>
    </row>
    <row r="79" spans="2:12" ht="14.1" customHeight="1" x14ac:dyDescent="0.2">
      <c r="B79" s="17"/>
      <c r="C79" s="26"/>
      <c r="D79" s="16"/>
      <c r="E79" s="18"/>
      <c r="F79" s="18"/>
      <c r="G79" s="18"/>
      <c r="H79" s="1">
        <f t="shared" si="9"/>
        <v>0</v>
      </c>
    </row>
    <row r="80" spans="2:12" ht="16.5" customHeight="1" x14ac:dyDescent="0.2">
      <c r="B80" s="12"/>
      <c r="C80" s="13" t="s">
        <v>59</v>
      </c>
      <c r="D80" s="14">
        <f>SUM(D77:D79)</f>
        <v>840</v>
      </c>
      <c r="E80" s="14">
        <f>SUM(E77:E79)</f>
        <v>0</v>
      </c>
      <c r="F80" s="14">
        <f>SUM(F77:F79)</f>
        <v>0</v>
      </c>
      <c r="G80" s="14">
        <f>SUM(G77:G79)</f>
        <v>0</v>
      </c>
      <c r="H80" s="14">
        <f t="shared" si="9"/>
        <v>840</v>
      </c>
    </row>
    <row r="81" spans="1:8" x14ac:dyDescent="0.2">
      <c r="A81" s="23" t="s">
        <v>2</v>
      </c>
      <c r="B81" s="6">
        <v>19</v>
      </c>
      <c r="C81" s="2" t="s">
        <v>15</v>
      </c>
      <c r="D81" s="7"/>
      <c r="E81" s="3"/>
      <c r="F81" s="3"/>
      <c r="G81" s="3"/>
      <c r="H81" s="1"/>
    </row>
    <row r="82" spans="1:8" ht="14.1" customHeight="1" x14ac:dyDescent="0.2">
      <c r="B82" s="6"/>
      <c r="C82" s="26"/>
      <c r="D82" s="7">
        <v>900</v>
      </c>
      <c r="E82" s="34"/>
      <c r="F82" s="34"/>
      <c r="G82" s="34"/>
      <c r="H82" s="1">
        <f t="shared" si="5"/>
        <v>900</v>
      </c>
    </row>
    <row r="83" spans="1:8" ht="14.1" customHeight="1" x14ac:dyDescent="0.2">
      <c r="B83" s="6"/>
      <c r="C83" s="26"/>
      <c r="D83" s="7"/>
      <c r="E83" s="3"/>
      <c r="F83" s="3"/>
      <c r="G83" s="8"/>
      <c r="H83" s="1">
        <f t="shared" si="5"/>
        <v>0</v>
      </c>
    </row>
    <row r="84" spans="1:8" ht="15.75" customHeight="1" x14ac:dyDescent="0.2">
      <c r="B84" s="12"/>
      <c r="C84" s="13" t="s">
        <v>59</v>
      </c>
      <c r="D84" s="14">
        <f>SUM(D81:D83)</f>
        <v>900</v>
      </c>
      <c r="E84" s="14">
        <f>SUM(E81:E83)</f>
        <v>0</v>
      </c>
      <c r="F84" s="14">
        <f>SUM(F81:F83)</f>
        <v>0</v>
      </c>
      <c r="G84" s="14">
        <f>SUM(G81:G83)</f>
        <v>0</v>
      </c>
      <c r="H84" s="14">
        <f t="shared" si="5"/>
        <v>900</v>
      </c>
    </row>
    <row r="85" spans="1:8" ht="25.5" x14ac:dyDescent="0.2">
      <c r="A85" s="23" t="s">
        <v>2</v>
      </c>
      <c r="B85" s="6">
        <v>20</v>
      </c>
      <c r="C85" s="2" t="s">
        <v>37</v>
      </c>
      <c r="D85" s="7"/>
      <c r="E85" s="3"/>
      <c r="F85" s="3"/>
      <c r="G85" s="3"/>
      <c r="H85" s="1"/>
    </row>
    <row r="86" spans="1:8" ht="14.1" customHeight="1" x14ac:dyDescent="0.2">
      <c r="B86" s="6"/>
      <c r="C86" s="26"/>
      <c r="D86" s="7">
        <v>377.57</v>
      </c>
      <c r="E86" s="34">
        <v>522.42999999999995</v>
      </c>
      <c r="F86" s="34"/>
      <c r="G86" s="34"/>
      <c r="H86" s="1">
        <f t="shared" ref="H86:H88" si="10">SUM(D86+E86+F86+G86)</f>
        <v>900</v>
      </c>
    </row>
    <row r="87" spans="1:8" ht="62.45" customHeight="1" x14ac:dyDescent="0.2">
      <c r="B87" s="24" t="s">
        <v>9</v>
      </c>
      <c r="C87" s="5" t="s">
        <v>8</v>
      </c>
      <c r="D87" s="5" t="s">
        <v>1</v>
      </c>
      <c r="E87" s="5" t="s">
        <v>0</v>
      </c>
      <c r="F87" s="5" t="s">
        <v>7</v>
      </c>
      <c r="G87" s="25" t="s">
        <v>11</v>
      </c>
      <c r="H87" s="5" t="s">
        <v>6</v>
      </c>
    </row>
    <row r="88" spans="1:8" ht="15.75" customHeight="1" x14ac:dyDescent="0.2">
      <c r="B88" s="12"/>
      <c r="C88" s="13" t="s">
        <v>59</v>
      </c>
      <c r="D88" s="14">
        <f>SUM(D85:D87)</f>
        <v>377.57</v>
      </c>
      <c r="E88" s="14">
        <f>SUM(E85:E87)</f>
        <v>522.42999999999995</v>
      </c>
      <c r="F88" s="14">
        <f>SUM(F85:F87)</f>
        <v>0</v>
      </c>
      <c r="G88" s="14">
        <f>SUM(G85:G87)</f>
        <v>0</v>
      </c>
      <c r="H88" s="14">
        <f t="shared" si="10"/>
        <v>900</v>
      </c>
    </row>
    <row r="89" spans="1:8" x14ac:dyDescent="0.2">
      <c r="A89" s="23" t="s">
        <v>2</v>
      </c>
      <c r="B89" s="6">
        <v>21</v>
      </c>
      <c r="C89" s="2" t="s">
        <v>38</v>
      </c>
      <c r="D89" s="7"/>
      <c r="E89" s="3"/>
      <c r="F89" s="3"/>
      <c r="G89" s="3"/>
      <c r="H89" s="1"/>
    </row>
    <row r="90" spans="1:8" ht="14.1" customHeight="1" x14ac:dyDescent="0.2">
      <c r="B90" s="6"/>
      <c r="C90" s="26"/>
      <c r="D90" s="7">
        <v>659.68</v>
      </c>
      <c r="E90" s="34">
        <v>188.64</v>
      </c>
      <c r="F90" s="3">
        <v>51.68</v>
      </c>
      <c r="G90" s="34"/>
      <c r="H90" s="1">
        <f t="shared" ref="H90:H92" si="11">SUM(D90+E90+F90+G90)</f>
        <v>899.99999999999989</v>
      </c>
    </row>
    <row r="91" spans="1:8" ht="14.1" customHeight="1" x14ac:dyDescent="0.2">
      <c r="B91" s="6"/>
      <c r="C91" s="26"/>
      <c r="D91" s="7"/>
      <c r="E91" s="3"/>
      <c r="F91" s="3"/>
      <c r="G91" s="8"/>
      <c r="H91" s="1">
        <f t="shared" si="11"/>
        <v>0</v>
      </c>
    </row>
    <row r="92" spans="1:8" ht="14.25" customHeight="1" x14ac:dyDescent="0.2">
      <c r="B92" s="12"/>
      <c r="C92" s="13" t="s">
        <v>59</v>
      </c>
      <c r="D92" s="14">
        <f>SUM(D89:D91)</f>
        <v>659.68</v>
      </c>
      <c r="E92" s="14">
        <f>SUM(E89:E91)</f>
        <v>188.64</v>
      </c>
      <c r="F92" s="14">
        <f>SUM(F89:F91)</f>
        <v>51.68</v>
      </c>
      <c r="G92" s="14">
        <f>SUM(G89:G91)</f>
        <v>0</v>
      </c>
      <c r="H92" s="14">
        <f t="shared" si="11"/>
        <v>899.99999999999989</v>
      </c>
    </row>
    <row r="93" spans="1:8" x14ac:dyDescent="0.2">
      <c r="A93" s="23" t="s">
        <v>2</v>
      </c>
      <c r="B93" s="6">
        <v>22</v>
      </c>
      <c r="C93" s="2" t="s">
        <v>39</v>
      </c>
      <c r="D93" s="7"/>
      <c r="E93" s="3"/>
      <c r="F93" s="3"/>
      <c r="G93" s="3"/>
      <c r="H93" s="1"/>
    </row>
    <row r="94" spans="1:8" ht="14.1" customHeight="1" x14ac:dyDescent="0.2">
      <c r="B94" s="6"/>
      <c r="C94" s="26"/>
      <c r="D94" s="7">
        <v>846.33</v>
      </c>
      <c r="E94" s="34">
        <v>53.67</v>
      </c>
      <c r="F94" s="34"/>
      <c r="G94" s="34"/>
      <c r="H94" s="1">
        <f t="shared" ref="H94:H96" si="12">SUM(D94+E94+F94+G94)</f>
        <v>900</v>
      </c>
    </row>
    <row r="95" spans="1:8" ht="14.1" customHeight="1" x14ac:dyDescent="0.2">
      <c r="B95" s="6"/>
      <c r="C95" s="26"/>
      <c r="D95" s="7"/>
      <c r="E95" s="3"/>
      <c r="F95" s="3"/>
      <c r="G95" s="8"/>
      <c r="H95" s="1">
        <f t="shared" si="12"/>
        <v>0</v>
      </c>
    </row>
    <row r="96" spans="1:8" ht="14.1" customHeight="1" x14ac:dyDescent="0.2">
      <c r="B96" s="12"/>
      <c r="C96" s="13" t="s">
        <v>59</v>
      </c>
      <c r="D96" s="14">
        <f>SUM(D93:D95)</f>
        <v>846.33</v>
      </c>
      <c r="E96" s="14">
        <f>SUM(E93:E95)</f>
        <v>53.67</v>
      </c>
      <c r="F96" s="14">
        <f>SUM(F93:F95)</f>
        <v>0</v>
      </c>
      <c r="G96" s="14">
        <f>SUM(G93:G95)</f>
        <v>0</v>
      </c>
      <c r="H96" s="14">
        <f t="shared" si="12"/>
        <v>900</v>
      </c>
    </row>
    <row r="97" spans="1:14" x14ac:dyDescent="0.2">
      <c r="A97" s="23" t="s">
        <v>2</v>
      </c>
      <c r="B97" s="6">
        <v>23</v>
      </c>
      <c r="C97" s="2" t="s">
        <v>57</v>
      </c>
      <c r="D97" s="7"/>
      <c r="E97" s="3"/>
      <c r="F97" s="3"/>
      <c r="G97" s="3"/>
      <c r="H97" s="1"/>
    </row>
    <row r="98" spans="1:14" ht="14.1" customHeight="1" x14ac:dyDescent="0.2">
      <c r="B98" s="6"/>
      <c r="C98" s="26"/>
      <c r="D98" s="7">
        <v>804.06</v>
      </c>
      <c r="E98" s="34">
        <v>8.94</v>
      </c>
      <c r="F98" s="34"/>
      <c r="G98" s="34">
        <v>87</v>
      </c>
      <c r="H98" s="1">
        <f t="shared" ref="H98:H100" si="13">SUM(D98+E98+F98+G98)</f>
        <v>900</v>
      </c>
      <c r="N98" s="23" t="s">
        <v>2</v>
      </c>
    </row>
    <row r="99" spans="1:14" ht="14.1" customHeight="1" x14ac:dyDescent="0.2">
      <c r="B99" s="6"/>
      <c r="C99" s="26"/>
      <c r="D99" s="7"/>
      <c r="E99" s="3"/>
      <c r="F99" s="3"/>
      <c r="G99" s="8"/>
      <c r="H99" s="1">
        <f t="shared" si="13"/>
        <v>0</v>
      </c>
    </row>
    <row r="100" spans="1:14" ht="15" customHeight="1" x14ac:dyDescent="0.2">
      <c r="B100" s="12"/>
      <c r="C100" s="13" t="s">
        <v>59</v>
      </c>
      <c r="D100" s="14">
        <f>SUM(D97:D99)</f>
        <v>804.06</v>
      </c>
      <c r="E100" s="14">
        <f>SUM(E97:E99)</f>
        <v>8.94</v>
      </c>
      <c r="F100" s="14">
        <f>SUM(F97:F99)</f>
        <v>0</v>
      </c>
      <c r="G100" s="14">
        <f>SUM(G97:G99)</f>
        <v>87</v>
      </c>
      <c r="H100" s="14">
        <f t="shared" si="13"/>
        <v>900</v>
      </c>
    </row>
    <row r="101" spans="1:14" x14ac:dyDescent="0.2">
      <c r="B101" s="6">
        <v>24</v>
      </c>
      <c r="C101" s="2" t="s">
        <v>24</v>
      </c>
      <c r="D101" s="1"/>
      <c r="E101" s="1"/>
      <c r="F101" s="1"/>
      <c r="G101" s="1"/>
      <c r="H101" s="1"/>
    </row>
    <row r="102" spans="1:14" x14ac:dyDescent="0.2">
      <c r="B102" s="6"/>
      <c r="C102" s="26"/>
      <c r="D102" s="1">
        <v>488.65</v>
      </c>
      <c r="E102" s="1"/>
      <c r="F102" s="1">
        <v>354.25</v>
      </c>
      <c r="G102" s="1"/>
      <c r="H102" s="1">
        <f>SUM(D102+E102+F102+G102)</f>
        <v>842.9</v>
      </c>
      <c r="K102" s="23" t="s">
        <v>2</v>
      </c>
    </row>
    <row r="103" spans="1:14" x14ac:dyDescent="0.2">
      <c r="B103" s="6"/>
      <c r="C103" s="26"/>
      <c r="D103" s="1"/>
      <c r="E103" s="1"/>
      <c r="F103" s="1"/>
      <c r="G103" s="1"/>
      <c r="H103" s="1">
        <f>SUM(D103+E103+F103+G103)</f>
        <v>0</v>
      </c>
      <c r="K103" s="23" t="s">
        <v>2</v>
      </c>
    </row>
    <row r="104" spans="1:14" ht="15" customHeight="1" x14ac:dyDescent="0.2">
      <c r="B104" s="12"/>
      <c r="C104" s="13" t="s">
        <v>59</v>
      </c>
      <c r="D104" s="14">
        <f>SUM(D101:D103)</f>
        <v>488.65</v>
      </c>
      <c r="E104" s="14">
        <f>SUM(E101:E103)</f>
        <v>0</v>
      </c>
      <c r="F104" s="14">
        <f>SUM(F101:F103)</f>
        <v>354.25</v>
      </c>
      <c r="G104" s="14">
        <f>SUM(G101:G103)</f>
        <v>0</v>
      </c>
      <c r="H104" s="14">
        <f>SUM(D104+E104+F104+G104)</f>
        <v>842.9</v>
      </c>
      <c r="J104" s="23" t="s">
        <v>2</v>
      </c>
      <c r="K104" s="23" t="s">
        <v>2</v>
      </c>
    </row>
    <row r="105" spans="1:14" ht="17.45" customHeight="1" x14ac:dyDescent="0.2">
      <c r="A105" s="23" t="s">
        <v>2</v>
      </c>
      <c r="B105" s="6">
        <v>25</v>
      </c>
      <c r="C105" s="15" t="s">
        <v>5</v>
      </c>
      <c r="D105" s="7"/>
      <c r="E105" s="3"/>
      <c r="F105" s="3"/>
      <c r="G105" s="7"/>
      <c r="H105" s="1"/>
    </row>
    <row r="106" spans="1:14" ht="14.45" customHeight="1" x14ac:dyDescent="0.2">
      <c r="B106" s="6"/>
      <c r="C106" s="26"/>
      <c r="D106" s="7">
        <v>900</v>
      </c>
      <c r="E106" s="3"/>
      <c r="F106" s="3"/>
      <c r="G106" s="7"/>
      <c r="H106" s="1">
        <f t="shared" ref="H106:H108" si="14">SUM(D106+E106+F106+G106)</f>
        <v>900</v>
      </c>
    </row>
    <row r="107" spans="1:14" ht="15" customHeight="1" x14ac:dyDescent="0.2">
      <c r="B107" s="6"/>
      <c r="C107" s="26"/>
      <c r="D107" s="7"/>
      <c r="E107" s="3"/>
      <c r="F107" s="3"/>
      <c r="G107" s="3"/>
      <c r="H107" s="1">
        <f t="shared" si="14"/>
        <v>0</v>
      </c>
      <c r="J107" s="23" t="s">
        <v>2</v>
      </c>
    </row>
    <row r="108" spans="1:14" ht="14.45" customHeight="1" x14ac:dyDescent="0.2">
      <c r="B108" s="12"/>
      <c r="C108" s="13" t="s">
        <v>59</v>
      </c>
      <c r="D108" s="14">
        <f>SUM(D105:D107)</f>
        <v>900</v>
      </c>
      <c r="E108" s="14">
        <f>SUM(E105:E107)</f>
        <v>0</v>
      </c>
      <c r="F108" s="14">
        <f>SUM(F105:F107)</f>
        <v>0</v>
      </c>
      <c r="G108" s="14">
        <f>SUM(G105:G107)</f>
        <v>0</v>
      </c>
      <c r="H108" s="14">
        <f t="shared" si="14"/>
        <v>900</v>
      </c>
      <c r="K108" s="23" t="s">
        <v>2</v>
      </c>
    </row>
    <row r="109" spans="1:14" ht="17.45" customHeight="1" x14ac:dyDescent="0.2">
      <c r="A109" s="23" t="s">
        <v>2</v>
      </c>
      <c r="B109" s="6">
        <v>26</v>
      </c>
      <c r="C109" s="15" t="s">
        <v>40</v>
      </c>
      <c r="D109" s="7"/>
      <c r="E109" s="3"/>
      <c r="F109" s="3"/>
      <c r="G109" s="7"/>
      <c r="H109" s="1"/>
    </row>
    <row r="110" spans="1:14" ht="14.45" customHeight="1" x14ac:dyDescent="0.2">
      <c r="B110" s="6"/>
      <c r="C110" s="26"/>
      <c r="D110" s="7">
        <v>579.29999999999995</v>
      </c>
      <c r="E110" s="3">
        <v>260.57</v>
      </c>
      <c r="F110" s="3">
        <v>60.13</v>
      </c>
      <c r="G110" s="7"/>
      <c r="H110" s="1">
        <f t="shared" ref="H110:H112" si="15">SUM(D110+E110+F110+G110)</f>
        <v>899.99999999999989</v>
      </c>
    </row>
    <row r="111" spans="1:14" ht="15" customHeight="1" x14ac:dyDescent="0.2">
      <c r="B111" s="6"/>
      <c r="C111" s="26"/>
      <c r="D111" s="7"/>
      <c r="E111" s="3"/>
      <c r="F111" s="3"/>
      <c r="G111" s="3"/>
      <c r="H111" s="1">
        <f t="shared" si="15"/>
        <v>0</v>
      </c>
      <c r="J111" s="23" t="s">
        <v>2</v>
      </c>
    </row>
    <row r="112" spans="1:14" ht="14.45" customHeight="1" x14ac:dyDescent="0.2">
      <c r="B112" s="12"/>
      <c r="C112" s="13" t="s">
        <v>59</v>
      </c>
      <c r="D112" s="14">
        <f>SUM(D109:D111)</f>
        <v>579.29999999999995</v>
      </c>
      <c r="E112" s="14">
        <f>SUM(E109:E111)</f>
        <v>260.57</v>
      </c>
      <c r="F112" s="14">
        <f>SUM(F109:F111)</f>
        <v>60.13</v>
      </c>
      <c r="G112" s="14">
        <f>SUM(G109:G111)</f>
        <v>0</v>
      </c>
      <c r="H112" s="14">
        <f t="shared" si="15"/>
        <v>899.99999999999989</v>
      </c>
      <c r="K112" s="23" t="s">
        <v>2</v>
      </c>
    </row>
    <row r="113" spans="2:11" ht="62.45" customHeight="1" x14ac:dyDescent="0.2">
      <c r="B113" s="24" t="s">
        <v>9</v>
      </c>
      <c r="C113" s="5" t="s">
        <v>8</v>
      </c>
      <c r="D113" s="5" t="s">
        <v>1</v>
      </c>
      <c r="E113" s="5" t="s">
        <v>0</v>
      </c>
      <c r="F113" s="5" t="s">
        <v>7</v>
      </c>
      <c r="G113" s="25" t="s">
        <v>11</v>
      </c>
      <c r="H113" s="5" t="s">
        <v>6</v>
      </c>
    </row>
    <row r="114" spans="2:11" ht="15" customHeight="1" x14ac:dyDescent="0.2">
      <c r="B114" s="32">
        <v>27</v>
      </c>
      <c r="C114" s="31" t="s">
        <v>41</v>
      </c>
      <c r="D114" s="29"/>
      <c r="E114" s="29"/>
      <c r="F114" s="29"/>
      <c r="G114" s="29"/>
      <c r="H114" s="29"/>
    </row>
    <row r="115" spans="2:11" ht="14.45" customHeight="1" x14ac:dyDescent="0.2">
      <c r="B115" s="6"/>
      <c r="C115" s="26"/>
      <c r="D115" s="7">
        <v>259.02999999999997</v>
      </c>
      <c r="E115" s="3">
        <v>81.09</v>
      </c>
      <c r="F115" s="3">
        <v>520</v>
      </c>
      <c r="G115" s="7"/>
      <c r="H115" s="1">
        <f t="shared" ref="H115:H117" si="16">SUM(D115+E115+F115+G115)</f>
        <v>860.12</v>
      </c>
    </row>
    <row r="116" spans="2:11" ht="15" customHeight="1" x14ac:dyDescent="0.2">
      <c r="B116" s="6"/>
      <c r="C116" s="26"/>
      <c r="D116" s="7"/>
      <c r="E116" s="3"/>
      <c r="F116" s="3"/>
      <c r="G116" s="3"/>
      <c r="H116" s="1">
        <f t="shared" si="16"/>
        <v>0</v>
      </c>
      <c r="J116" s="23" t="s">
        <v>2</v>
      </c>
    </row>
    <row r="117" spans="2:11" ht="14.45" customHeight="1" x14ac:dyDescent="0.2">
      <c r="B117" s="12"/>
      <c r="C117" s="13" t="s">
        <v>59</v>
      </c>
      <c r="D117" s="14">
        <f>SUM(D114:D116)</f>
        <v>259.02999999999997</v>
      </c>
      <c r="E117" s="14">
        <f>SUM(E114:E116)</f>
        <v>81.09</v>
      </c>
      <c r="F117" s="14">
        <f>SUM(F114:F116)</f>
        <v>520</v>
      </c>
      <c r="G117" s="14">
        <f>SUM(G114:G116)</f>
        <v>0</v>
      </c>
      <c r="H117" s="14">
        <f t="shared" si="16"/>
        <v>860.12</v>
      </c>
      <c r="K117" s="23" t="s">
        <v>2</v>
      </c>
    </row>
    <row r="118" spans="2:11" ht="15" customHeight="1" x14ac:dyDescent="0.2">
      <c r="B118" s="32">
        <v>28</v>
      </c>
      <c r="C118" s="31" t="s">
        <v>42</v>
      </c>
      <c r="D118" s="29"/>
      <c r="E118" s="29"/>
      <c r="F118" s="29"/>
      <c r="G118" s="29"/>
      <c r="H118" s="29"/>
    </row>
    <row r="119" spans="2:11" ht="14.45" customHeight="1" x14ac:dyDescent="0.2">
      <c r="B119" s="6"/>
      <c r="C119" s="26"/>
      <c r="D119" s="7">
        <v>900</v>
      </c>
      <c r="E119" s="3"/>
      <c r="F119" s="3"/>
      <c r="G119" s="7"/>
      <c r="H119" s="1">
        <f t="shared" ref="H119:H121" si="17">SUM(D119+E119+F119+G119)</f>
        <v>900</v>
      </c>
    </row>
    <row r="120" spans="2:11" ht="15" customHeight="1" x14ac:dyDescent="0.2">
      <c r="B120" s="6"/>
      <c r="C120" s="26"/>
      <c r="D120" s="7"/>
      <c r="E120" s="3"/>
      <c r="F120" s="3"/>
      <c r="G120" s="3"/>
      <c r="H120" s="1">
        <f t="shared" si="17"/>
        <v>0</v>
      </c>
      <c r="J120" s="23" t="s">
        <v>2</v>
      </c>
    </row>
    <row r="121" spans="2:11" ht="15.95" customHeight="1" x14ac:dyDescent="0.2">
      <c r="B121" s="12"/>
      <c r="C121" s="13" t="s">
        <v>59</v>
      </c>
      <c r="D121" s="14">
        <f>SUM(D118:D120)</f>
        <v>900</v>
      </c>
      <c r="E121" s="14">
        <f>SUM(E118:E120)</f>
        <v>0</v>
      </c>
      <c r="F121" s="14">
        <f>SUM(F118:F120)</f>
        <v>0</v>
      </c>
      <c r="G121" s="14">
        <f>SUM(G118:G120)</f>
        <v>0</v>
      </c>
      <c r="H121" s="14">
        <f t="shared" si="17"/>
        <v>900</v>
      </c>
      <c r="K121" s="23" t="s">
        <v>2</v>
      </c>
    </row>
    <row r="122" spans="2:11" ht="15" customHeight="1" x14ac:dyDescent="0.2">
      <c r="B122" s="32">
        <v>29</v>
      </c>
      <c r="C122" s="31" t="s">
        <v>43</v>
      </c>
      <c r="D122" s="29"/>
      <c r="E122" s="29"/>
      <c r="F122" s="29"/>
      <c r="G122" s="29"/>
      <c r="H122" s="29"/>
    </row>
    <row r="123" spans="2:11" ht="14.45" customHeight="1" x14ac:dyDescent="0.2">
      <c r="B123" s="6"/>
      <c r="C123" s="26"/>
      <c r="D123" s="7">
        <v>879.02</v>
      </c>
      <c r="E123" s="3"/>
      <c r="F123" s="3">
        <v>20.98</v>
      </c>
      <c r="G123" s="7"/>
      <c r="H123" s="1">
        <f t="shared" ref="H123:H125" si="18">SUM(D123+E123+F123+G123)</f>
        <v>900</v>
      </c>
    </row>
    <row r="124" spans="2:11" ht="15" customHeight="1" x14ac:dyDescent="0.2">
      <c r="B124" s="6"/>
      <c r="C124" s="26"/>
      <c r="D124" s="7"/>
      <c r="E124" s="3"/>
      <c r="F124" s="3"/>
      <c r="G124" s="3"/>
      <c r="H124" s="1">
        <f t="shared" si="18"/>
        <v>0</v>
      </c>
      <c r="J124" s="23" t="s">
        <v>2</v>
      </c>
    </row>
    <row r="125" spans="2:11" ht="15.95" customHeight="1" x14ac:dyDescent="0.2">
      <c r="B125" s="12"/>
      <c r="C125" s="13" t="s">
        <v>59</v>
      </c>
      <c r="D125" s="14">
        <f>SUM(D122:D124)</f>
        <v>879.02</v>
      </c>
      <c r="E125" s="14">
        <f>SUM(E122:E124)</f>
        <v>0</v>
      </c>
      <c r="F125" s="14">
        <f>SUM(F122:F124)</f>
        <v>20.98</v>
      </c>
      <c r="G125" s="14">
        <f>SUM(G122:G124)</f>
        <v>0</v>
      </c>
      <c r="H125" s="14">
        <f t="shared" si="18"/>
        <v>900</v>
      </c>
      <c r="K125" s="23" t="s">
        <v>2</v>
      </c>
    </row>
    <row r="126" spans="2:11" ht="13.5" customHeight="1" x14ac:dyDescent="0.2">
      <c r="B126" s="6">
        <v>30</v>
      </c>
      <c r="C126" s="2" t="s">
        <v>4</v>
      </c>
      <c r="D126" s="7"/>
      <c r="E126" s="3"/>
      <c r="F126" s="3"/>
      <c r="G126" s="3"/>
      <c r="H126" s="1"/>
      <c r="J126" s="23" t="s">
        <v>2</v>
      </c>
    </row>
    <row r="127" spans="2:11" ht="14.45" customHeight="1" x14ac:dyDescent="0.2">
      <c r="B127" s="6"/>
      <c r="C127" s="26"/>
      <c r="D127" s="7">
        <v>787.94</v>
      </c>
      <c r="E127" s="33">
        <v>112.06</v>
      </c>
      <c r="F127" s="33"/>
      <c r="G127" s="33"/>
      <c r="H127" s="1">
        <f t="shared" ref="H127:H182" si="19">SUM(D127+E127+F127+G127)</f>
        <v>900</v>
      </c>
      <c r="I127" s="23" t="s">
        <v>2</v>
      </c>
    </row>
    <row r="128" spans="2:11" ht="13.5" customHeight="1" x14ac:dyDescent="0.2">
      <c r="B128" s="6"/>
      <c r="C128" s="26"/>
      <c r="D128" s="7"/>
      <c r="E128" s="3"/>
      <c r="F128" s="3"/>
      <c r="G128" s="8"/>
      <c r="H128" s="1">
        <f t="shared" si="19"/>
        <v>0</v>
      </c>
    </row>
    <row r="129" spans="1:12" ht="13.5" customHeight="1" x14ac:dyDescent="0.2">
      <c r="B129" s="12"/>
      <c r="C129" s="13" t="s">
        <v>59</v>
      </c>
      <c r="D129" s="14">
        <f>SUM(D126:D128)</f>
        <v>787.94</v>
      </c>
      <c r="E129" s="14">
        <f>SUM(E126:E128)</f>
        <v>112.06</v>
      </c>
      <c r="F129" s="14">
        <f>SUM(F126:F128)</f>
        <v>0</v>
      </c>
      <c r="G129" s="14">
        <f>SUM(G126:G128)</f>
        <v>0</v>
      </c>
      <c r="H129" s="14">
        <f t="shared" si="19"/>
        <v>900</v>
      </c>
    </row>
    <row r="130" spans="1:12" x14ac:dyDescent="0.2">
      <c r="B130" s="6">
        <v>31</v>
      </c>
      <c r="C130" s="2" t="s">
        <v>17</v>
      </c>
      <c r="D130" s="7"/>
      <c r="E130" s="3"/>
      <c r="F130" s="3"/>
      <c r="G130" s="7"/>
      <c r="H130" s="1"/>
    </row>
    <row r="131" spans="1:12" ht="14.1" customHeight="1" x14ac:dyDescent="0.2">
      <c r="B131" s="6"/>
      <c r="C131" s="26"/>
      <c r="D131" s="7">
        <v>545.53</v>
      </c>
      <c r="E131" s="3">
        <v>238.69</v>
      </c>
      <c r="F131" s="3"/>
      <c r="G131" s="7"/>
      <c r="H131" s="1">
        <f t="shared" si="19"/>
        <v>784.22</v>
      </c>
      <c r="L131" s="23" t="s">
        <v>2</v>
      </c>
    </row>
    <row r="132" spans="1:12" ht="14.1" customHeight="1" x14ac:dyDescent="0.2">
      <c r="A132" s="23" t="s">
        <v>2</v>
      </c>
      <c r="B132" s="6"/>
      <c r="C132" s="26"/>
      <c r="D132" s="7"/>
      <c r="E132" s="3"/>
      <c r="F132" s="3"/>
      <c r="G132" s="3"/>
      <c r="H132" s="1">
        <f t="shared" si="19"/>
        <v>0</v>
      </c>
    </row>
    <row r="133" spans="1:12" ht="14.1" customHeight="1" x14ac:dyDescent="0.2">
      <c r="B133" s="12"/>
      <c r="C133" s="13" t="s">
        <v>59</v>
      </c>
      <c r="D133" s="14">
        <f>SUM(D131:D132)</f>
        <v>545.53</v>
      </c>
      <c r="E133" s="14">
        <f>SUM(E131:E132)</f>
        <v>238.69</v>
      </c>
      <c r="F133" s="14">
        <f>SUM(F131:F132)</f>
        <v>0</v>
      </c>
      <c r="G133" s="14">
        <f>SUM(G131:G132)</f>
        <v>0</v>
      </c>
      <c r="H133" s="14">
        <f>SUM(D133+E133+F133+G133)</f>
        <v>784.22</v>
      </c>
    </row>
    <row r="134" spans="1:12" ht="15" customHeight="1" x14ac:dyDescent="0.2">
      <c r="B134" s="32">
        <v>32</v>
      </c>
      <c r="C134" s="31" t="s">
        <v>44</v>
      </c>
      <c r="D134" s="29"/>
      <c r="E134" s="29"/>
      <c r="F134" s="29"/>
      <c r="G134" s="29"/>
      <c r="H134" s="29"/>
    </row>
    <row r="135" spans="1:12" ht="14.45" customHeight="1" x14ac:dyDescent="0.2">
      <c r="B135" s="6"/>
      <c r="C135" s="26"/>
      <c r="D135" s="7">
        <v>824.02</v>
      </c>
      <c r="E135" s="3"/>
      <c r="F135" s="3"/>
      <c r="G135" s="7"/>
      <c r="H135" s="1">
        <f t="shared" ref="H135:H137" si="20">SUM(D135+E135+F135+G135)</f>
        <v>824.02</v>
      </c>
    </row>
    <row r="136" spans="1:12" ht="15" customHeight="1" x14ac:dyDescent="0.2">
      <c r="B136" s="6"/>
      <c r="C136" s="26"/>
      <c r="D136" s="7"/>
      <c r="E136" s="3"/>
      <c r="F136" s="3"/>
      <c r="G136" s="3"/>
      <c r="H136" s="1">
        <f t="shared" si="20"/>
        <v>0</v>
      </c>
      <c r="J136" s="23" t="s">
        <v>2</v>
      </c>
    </row>
    <row r="137" spans="1:12" ht="15.95" customHeight="1" x14ac:dyDescent="0.2">
      <c r="B137" s="12"/>
      <c r="C137" s="13" t="s">
        <v>59</v>
      </c>
      <c r="D137" s="14">
        <f>SUM(D134:D136)</f>
        <v>824.02</v>
      </c>
      <c r="E137" s="14">
        <f>SUM(E134:E136)</f>
        <v>0</v>
      </c>
      <c r="F137" s="14">
        <f>SUM(F134:F136)</f>
        <v>0</v>
      </c>
      <c r="G137" s="14">
        <f>SUM(G134:G136)</f>
        <v>0</v>
      </c>
      <c r="H137" s="14">
        <f t="shared" si="20"/>
        <v>824.02</v>
      </c>
      <c r="K137" s="23" t="s">
        <v>2</v>
      </c>
    </row>
    <row r="138" spans="1:12" ht="15" customHeight="1" x14ac:dyDescent="0.2">
      <c r="B138" s="32">
        <v>33</v>
      </c>
      <c r="C138" s="31" t="s">
        <v>45</v>
      </c>
      <c r="D138" s="29"/>
      <c r="E138" s="29"/>
      <c r="F138" s="29"/>
      <c r="G138" s="29"/>
      <c r="H138" s="29"/>
    </row>
    <row r="139" spans="1:12" ht="14.45" customHeight="1" x14ac:dyDescent="0.2">
      <c r="B139" s="6"/>
      <c r="C139" s="26"/>
      <c r="D139" s="7">
        <v>682.89</v>
      </c>
      <c r="E139" s="3">
        <v>210.61</v>
      </c>
      <c r="F139" s="3"/>
      <c r="G139" s="7">
        <v>6.5</v>
      </c>
      <c r="H139" s="1">
        <f t="shared" ref="H139:H142" si="21">SUM(D139+E139+F139+G139)</f>
        <v>900</v>
      </c>
    </row>
    <row r="140" spans="1:12" ht="15" customHeight="1" x14ac:dyDescent="0.2">
      <c r="B140" s="6"/>
      <c r="C140" s="26"/>
      <c r="D140" s="7"/>
      <c r="E140" s="3"/>
      <c r="F140" s="3"/>
      <c r="G140" s="3"/>
      <c r="H140" s="1">
        <f t="shared" si="21"/>
        <v>0</v>
      </c>
      <c r="J140" s="23" t="s">
        <v>2</v>
      </c>
    </row>
    <row r="141" spans="1:12" ht="62.45" customHeight="1" x14ac:dyDescent="0.2">
      <c r="B141" s="24" t="s">
        <v>9</v>
      </c>
      <c r="C141" s="5" t="s">
        <v>8</v>
      </c>
      <c r="D141" s="5" t="s">
        <v>1</v>
      </c>
      <c r="E141" s="5" t="s">
        <v>0</v>
      </c>
      <c r="F141" s="5" t="s">
        <v>7</v>
      </c>
      <c r="G141" s="25" t="s">
        <v>11</v>
      </c>
      <c r="H141" s="5" t="s">
        <v>6</v>
      </c>
    </row>
    <row r="142" spans="1:12" ht="15.95" customHeight="1" x14ac:dyDescent="0.2">
      <c r="B142" s="12"/>
      <c r="C142" s="13" t="s">
        <v>59</v>
      </c>
      <c r="D142" s="14">
        <f>SUM(D138:D140)</f>
        <v>682.89</v>
      </c>
      <c r="E142" s="14">
        <f>SUM(E138:E140)</f>
        <v>210.61</v>
      </c>
      <c r="F142" s="14">
        <f>SUM(F138:F140)</f>
        <v>0</v>
      </c>
      <c r="G142" s="14">
        <f>SUM(G138:G140)</f>
        <v>6.5</v>
      </c>
      <c r="H142" s="14">
        <f t="shared" si="21"/>
        <v>900</v>
      </c>
      <c r="K142" s="23" t="s">
        <v>2</v>
      </c>
    </row>
    <row r="143" spans="1:12" ht="15" customHeight="1" x14ac:dyDescent="0.2">
      <c r="B143" s="32">
        <v>34</v>
      </c>
      <c r="C143" s="31" t="s">
        <v>46</v>
      </c>
      <c r="D143" s="29"/>
      <c r="E143" s="29"/>
      <c r="F143" s="29"/>
      <c r="G143" s="29"/>
      <c r="H143" s="29"/>
    </row>
    <row r="144" spans="1:12" ht="14.45" customHeight="1" x14ac:dyDescent="0.2">
      <c r="B144" s="6"/>
      <c r="C144" s="26"/>
      <c r="D144" s="7">
        <v>565.69000000000005</v>
      </c>
      <c r="E144" s="3">
        <v>334.31</v>
      </c>
      <c r="F144" s="3"/>
      <c r="G144" s="7"/>
      <c r="H144" s="1">
        <f t="shared" ref="H144:H146" si="22">SUM(D144+E144+F144+G144)</f>
        <v>900</v>
      </c>
    </row>
    <row r="145" spans="2:11" ht="15" customHeight="1" x14ac:dyDescent="0.2">
      <c r="B145" s="6"/>
      <c r="C145" s="26"/>
      <c r="D145" s="7"/>
      <c r="E145" s="3"/>
      <c r="F145" s="3"/>
      <c r="G145" s="3"/>
      <c r="H145" s="1">
        <f t="shared" si="22"/>
        <v>0</v>
      </c>
      <c r="J145" s="23" t="s">
        <v>2</v>
      </c>
    </row>
    <row r="146" spans="2:11" ht="15.95" customHeight="1" x14ac:dyDescent="0.2">
      <c r="B146" s="12"/>
      <c r="C146" s="13" t="s">
        <v>59</v>
      </c>
      <c r="D146" s="14">
        <f>SUM(D143:D145)</f>
        <v>565.69000000000005</v>
      </c>
      <c r="E146" s="14">
        <f>SUM(E143:E145)</f>
        <v>334.31</v>
      </c>
      <c r="F146" s="14">
        <f>SUM(F143:F145)</f>
        <v>0</v>
      </c>
      <c r="G146" s="14">
        <f>SUM(G143:G145)</f>
        <v>0</v>
      </c>
      <c r="H146" s="14">
        <f t="shared" si="22"/>
        <v>900</v>
      </c>
      <c r="K146" s="23" t="s">
        <v>2</v>
      </c>
    </row>
    <row r="147" spans="2:11" ht="15" customHeight="1" x14ac:dyDescent="0.2">
      <c r="B147" s="32">
        <v>35</v>
      </c>
      <c r="C147" s="31" t="s">
        <v>47</v>
      </c>
      <c r="D147" s="29"/>
      <c r="E147" s="29"/>
      <c r="F147" s="29"/>
      <c r="G147" s="29"/>
      <c r="H147" s="29"/>
    </row>
    <row r="148" spans="2:11" ht="14.45" customHeight="1" x14ac:dyDescent="0.2">
      <c r="B148" s="6"/>
      <c r="C148" s="26"/>
      <c r="D148" s="7">
        <v>480.27</v>
      </c>
      <c r="E148" s="3">
        <v>67.08</v>
      </c>
      <c r="F148" s="3"/>
      <c r="G148" s="7">
        <v>352.65</v>
      </c>
      <c r="H148" s="1">
        <f t="shared" ref="H148:H150" si="23">SUM(D148+E148+F148+G148)</f>
        <v>900</v>
      </c>
    </row>
    <row r="149" spans="2:11" ht="15" customHeight="1" x14ac:dyDescent="0.2">
      <c r="B149" s="6"/>
      <c r="C149" s="26"/>
      <c r="D149" s="7"/>
      <c r="E149" s="3"/>
      <c r="F149" s="3"/>
      <c r="G149" s="3"/>
      <c r="H149" s="1">
        <f t="shared" si="23"/>
        <v>0</v>
      </c>
      <c r="J149" s="23" t="s">
        <v>2</v>
      </c>
    </row>
    <row r="150" spans="2:11" ht="15.95" customHeight="1" x14ac:dyDescent="0.2">
      <c r="B150" s="12"/>
      <c r="C150" s="13" t="s">
        <v>59</v>
      </c>
      <c r="D150" s="14">
        <f>SUM(D147:D149)</f>
        <v>480.27</v>
      </c>
      <c r="E150" s="14">
        <f>SUM(E147:E149)</f>
        <v>67.08</v>
      </c>
      <c r="F150" s="14">
        <f>SUM(F147:F149)</f>
        <v>0</v>
      </c>
      <c r="G150" s="14">
        <f>SUM(G147:G149)</f>
        <v>352.65</v>
      </c>
      <c r="H150" s="14">
        <f t="shared" si="23"/>
        <v>900</v>
      </c>
      <c r="K150" s="23" t="s">
        <v>2</v>
      </c>
    </row>
    <row r="151" spans="2:11" ht="15" customHeight="1" x14ac:dyDescent="0.2">
      <c r="B151" s="32">
        <v>36</v>
      </c>
      <c r="C151" s="31" t="s">
        <v>48</v>
      </c>
      <c r="D151" s="29"/>
      <c r="E151" s="29"/>
      <c r="F151" s="29"/>
      <c r="G151" s="29"/>
      <c r="H151" s="29"/>
    </row>
    <row r="152" spans="2:11" ht="14.45" customHeight="1" x14ac:dyDescent="0.2">
      <c r="B152" s="6"/>
      <c r="C152" s="26"/>
      <c r="D152" s="7">
        <v>498.14</v>
      </c>
      <c r="E152" s="3">
        <v>291.58999999999997</v>
      </c>
      <c r="F152" s="3"/>
      <c r="G152" s="7"/>
      <c r="H152" s="1">
        <f t="shared" ref="H152:H154" si="24">SUM(D152+E152+F152+G152)</f>
        <v>789.73</v>
      </c>
    </row>
    <row r="153" spans="2:11" ht="15" customHeight="1" x14ac:dyDescent="0.2">
      <c r="B153" s="6"/>
      <c r="C153" s="26"/>
      <c r="D153" s="7"/>
      <c r="E153" s="3"/>
      <c r="F153" s="3"/>
      <c r="G153" s="3"/>
      <c r="H153" s="1">
        <f t="shared" si="24"/>
        <v>0</v>
      </c>
      <c r="J153" s="23" t="s">
        <v>2</v>
      </c>
    </row>
    <row r="154" spans="2:11" ht="15.95" customHeight="1" x14ac:dyDescent="0.2">
      <c r="B154" s="12"/>
      <c r="C154" s="13" t="s">
        <v>59</v>
      </c>
      <c r="D154" s="14">
        <f>SUM(D151:D153)</f>
        <v>498.14</v>
      </c>
      <c r="E154" s="14">
        <f>SUM(E151:E153)</f>
        <v>291.58999999999997</v>
      </c>
      <c r="F154" s="14">
        <f>SUM(F151:F153)</f>
        <v>0</v>
      </c>
      <c r="G154" s="14">
        <f>SUM(G151:G153)</f>
        <v>0</v>
      </c>
      <c r="H154" s="14">
        <f t="shared" si="24"/>
        <v>789.73</v>
      </c>
      <c r="K154" s="23" t="s">
        <v>2</v>
      </c>
    </row>
    <row r="155" spans="2:11" ht="15" customHeight="1" x14ac:dyDescent="0.2">
      <c r="B155" s="32">
        <v>37</v>
      </c>
      <c r="C155" s="31" t="s">
        <v>49</v>
      </c>
      <c r="D155" s="29"/>
      <c r="E155" s="29"/>
      <c r="F155" s="29"/>
      <c r="G155" s="29"/>
      <c r="H155" s="29"/>
    </row>
    <row r="156" spans="2:11" ht="14.45" customHeight="1" x14ac:dyDescent="0.2">
      <c r="B156" s="6"/>
      <c r="C156" s="26"/>
      <c r="D156" s="7">
        <v>892.1</v>
      </c>
      <c r="E156" s="3"/>
      <c r="F156" s="3">
        <v>7.9</v>
      </c>
      <c r="G156" s="7"/>
      <c r="H156" s="1">
        <f t="shared" ref="H156:H158" si="25">SUM(D156+E156+F156+G156)</f>
        <v>900</v>
      </c>
    </row>
    <row r="157" spans="2:11" ht="15" customHeight="1" x14ac:dyDescent="0.2">
      <c r="B157" s="6"/>
      <c r="C157" s="26"/>
      <c r="D157" s="7"/>
      <c r="E157" s="3"/>
      <c r="F157" s="3"/>
      <c r="G157" s="3"/>
      <c r="H157" s="1">
        <f t="shared" si="25"/>
        <v>0</v>
      </c>
      <c r="J157" s="23" t="s">
        <v>2</v>
      </c>
    </row>
    <row r="158" spans="2:11" ht="15.95" customHeight="1" x14ac:dyDescent="0.2">
      <c r="B158" s="12"/>
      <c r="C158" s="13" t="s">
        <v>59</v>
      </c>
      <c r="D158" s="14">
        <f>SUM(D155:D157)</f>
        <v>892.1</v>
      </c>
      <c r="E158" s="14">
        <f>SUM(E155:E157)</f>
        <v>0</v>
      </c>
      <c r="F158" s="14">
        <f>SUM(F155:F157)</f>
        <v>7.9</v>
      </c>
      <c r="G158" s="14">
        <f>SUM(G155:G157)</f>
        <v>0</v>
      </c>
      <c r="H158" s="14">
        <f t="shared" si="25"/>
        <v>900</v>
      </c>
      <c r="K158" s="23" t="s">
        <v>2</v>
      </c>
    </row>
    <row r="159" spans="2:11" ht="14.1" customHeight="1" x14ac:dyDescent="0.2">
      <c r="B159" s="32">
        <v>38</v>
      </c>
      <c r="C159" s="31" t="s">
        <v>26</v>
      </c>
      <c r="D159" s="29"/>
      <c r="E159" s="29"/>
      <c r="F159" s="29"/>
      <c r="G159" s="29"/>
      <c r="H159" s="29"/>
    </row>
    <row r="160" spans="2:11" ht="14.1" customHeight="1" x14ac:dyDescent="0.2">
      <c r="B160" s="27"/>
      <c r="C160" s="28"/>
      <c r="D160" s="30"/>
      <c r="E160" s="30"/>
      <c r="F160" s="29"/>
      <c r="G160" s="29"/>
      <c r="H160" s="1">
        <f t="shared" si="19"/>
        <v>0</v>
      </c>
    </row>
    <row r="161" spans="1:12" ht="14.1" customHeight="1" x14ac:dyDescent="0.2">
      <c r="B161" s="27"/>
      <c r="C161" s="28"/>
      <c r="D161" s="29"/>
      <c r="E161" s="29"/>
      <c r="F161" s="29"/>
      <c r="G161" s="29"/>
      <c r="H161" s="1">
        <f t="shared" si="19"/>
        <v>0</v>
      </c>
      <c r="K161" s="23" t="s">
        <v>2</v>
      </c>
    </row>
    <row r="162" spans="1:12" ht="14.1" customHeight="1" x14ac:dyDescent="0.2">
      <c r="B162" s="12"/>
      <c r="C162" s="13" t="s">
        <v>59</v>
      </c>
      <c r="D162" s="14">
        <f>SUM(D159:D161)</f>
        <v>0</v>
      </c>
      <c r="E162" s="14">
        <f>SUM(E159:E161)</f>
        <v>0</v>
      </c>
      <c r="F162" s="14">
        <f>SUM(F159:F161)</f>
        <v>0</v>
      </c>
      <c r="G162" s="14">
        <f>SUM(G159:G161)</f>
        <v>0</v>
      </c>
      <c r="H162" s="14">
        <f>SUM(D162+E162+F162+G162)</f>
        <v>0</v>
      </c>
    </row>
    <row r="163" spans="1:12" ht="15" customHeight="1" x14ac:dyDescent="0.2">
      <c r="B163" s="32">
        <v>39</v>
      </c>
      <c r="C163" s="31" t="s">
        <v>50</v>
      </c>
      <c r="D163" s="29"/>
      <c r="E163" s="29"/>
      <c r="F163" s="29"/>
      <c r="G163" s="29"/>
      <c r="H163" s="29"/>
    </row>
    <row r="164" spans="1:12" ht="14.45" customHeight="1" x14ac:dyDescent="0.2">
      <c r="B164" s="6"/>
      <c r="C164" s="26"/>
      <c r="D164" s="7">
        <v>900</v>
      </c>
      <c r="E164" s="3"/>
      <c r="F164" s="3"/>
      <c r="G164" s="7"/>
      <c r="H164" s="1">
        <f t="shared" ref="H164:H166" si="26">SUM(D164+E164+F164+G164)</f>
        <v>900</v>
      </c>
    </row>
    <row r="165" spans="1:12" ht="15" customHeight="1" x14ac:dyDescent="0.2">
      <c r="B165" s="6"/>
      <c r="C165" s="26"/>
      <c r="D165" s="7"/>
      <c r="E165" s="3"/>
      <c r="F165" s="3"/>
      <c r="G165" s="3"/>
      <c r="H165" s="1">
        <f t="shared" si="26"/>
        <v>0</v>
      </c>
      <c r="J165" s="23" t="s">
        <v>2</v>
      </c>
    </row>
    <row r="166" spans="1:12" ht="15.95" customHeight="1" x14ac:dyDescent="0.2">
      <c r="B166" s="12"/>
      <c r="C166" s="13" t="s">
        <v>59</v>
      </c>
      <c r="D166" s="14">
        <f>SUM(D163:D165)</f>
        <v>900</v>
      </c>
      <c r="E166" s="14">
        <f>SUM(E163:E165)</f>
        <v>0</v>
      </c>
      <c r="F166" s="14">
        <f>SUM(F163:F165)</f>
        <v>0</v>
      </c>
      <c r="G166" s="14">
        <f>SUM(G163:G165)</f>
        <v>0</v>
      </c>
      <c r="H166" s="14">
        <f t="shared" si="26"/>
        <v>900</v>
      </c>
      <c r="K166" s="23" t="s">
        <v>2</v>
      </c>
    </row>
    <row r="167" spans="1:12" ht="15" customHeight="1" x14ac:dyDescent="0.2">
      <c r="B167" s="32">
        <v>40</v>
      </c>
      <c r="C167" s="31" t="s">
        <v>51</v>
      </c>
      <c r="D167" s="29"/>
      <c r="E167" s="29"/>
      <c r="F167" s="29"/>
      <c r="G167" s="29"/>
      <c r="H167" s="29"/>
    </row>
    <row r="168" spans="1:12" ht="14.45" customHeight="1" x14ac:dyDescent="0.2">
      <c r="B168" s="6"/>
      <c r="C168" s="26"/>
      <c r="D168" s="7">
        <v>481</v>
      </c>
      <c r="E168" s="3">
        <v>129.9</v>
      </c>
      <c r="F168" s="3"/>
      <c r="G168" s="7"/>
      <c r="H168" s="1">
        <f t="shared" ref="H168:H171" si="27">SUM(D168+E168+F168+G168)</f>
        <v>610.9</v>
      </c>
    </row>
    <row r="169" spans="1:12" ht="55.5" customHeight="1" x14ac:dyDescent="0.2">
      <c r="B169" s="24" t="s">
        <v>9</v>
      </c>
      <c r="C169" s="5" t="s">
        <v>8</v>
      </c>
      <c r="D169" s="5" t="s">
        <v>1</v>
      </c>
      <c r="E169" s="5" t="s">
        <v>0</v>
      </c>
      <c r="F169" s="5" t="s">
        <v>7</v>
      </c>
      <c r="G169" s="25" t="s">
        <v>11</v>
      </c>
      <c r="H169" s="5" t="s">
        <v>6</v>
      </c>
    </row>
    <row r="170" spans="1:12" ht="15" customHeight="1" x14ac:dyDescent="0.2">
      <c r="B170" s="6"/>
      <c r="C170" s="26"/>
      <c r="D170" s="7"/>
      <c r="E170" s="3"/>
      <c r="F170" s="3"/>
      <c r="G170" s="3"/>
      <c r="H170" s="1">
        <f t="shared" si="27"/>
        <v>0</v>
      </c>
      <c r="J170" s="23" t="s">
        <v>2</v>
      </c>
    </row>
    <row r="171" spans="1:12" ht="15.95" customHeight="1" x14ac:dyDescent="0.2">
      <c r="B171" s="12"/>
      <c r="C171" s="13" t="s">
        <v>59</v>
      </c>
      <c r="D171" s="14">
        <f>SUM(D167:D170)</f>
        <v>481</v>
      </c>
      <c r="E171" s="14">
        <f>SUM(E167:E170)</f>
        <v>129.9</v>
      </c>
      <c r="F171" s="14">
        <f>SUM(F167:F170)</f>
        <v>0</v>
      </c>
      <c r="G171" s="14">
        <f>SUM(G167:G170)</f>
        <v>0</v>
      </c>
      <c r="H171" s="14">
        <f t="shared" si="27"/>
        <v>610.9</v>
      </c>
      <c r="K171" s="23" t="s">
        <v>2</v>
      </c>
    </row>
    <row r="172" spans="1:12" x14ac:dyDescent="0.2">
      <c r="B172" s="6">
        <v>41</v>
      </c>
      <c r="C172" s="20" t="s">
        <v>18</v>
      </c>
      <c r="D172" s="7"/>
      <c r="E172" s="3"/>
      <c r="F172" s="3"/>
      <c r="G172" s="3"/>
      <c r="H172" s="1"/>
      <c r="L172" s="23" t="s">
        <v>2</v>
      </c>
    </row>
    <row r="173" spans="1:12" ht="13.5" customHeight="1" x14ac:dyDescent="0.2">
      <c r="A173" s="23" t="s">
        <v>2</v>
      </c>
      <c r="B173" s="6"/>
      <c r="C173" s="26"/>
      <c r="D173" s="7">
        <v>592.42999999999995</v>
      </c>
      <c r="E173" s="34">
        <v>180.17</v>
      </c>
      <c r="F173" s="3">
        <v>127.4</v>
      </c>
      <c r="G173" s="3"/>
      <c r="H173" s="1">
        <f t="shared" si="19"/>
        <v>899.99999999999989</v>
      </c>
    </row>
    <row r="174" spans="1:12" ht="14.1" customHeight="1" x14ac:dyDescent="0.2">
      <c r="B174" s="6"/>
      <c r="C174" s="26"/>
      <c r="D174" s="7"/>
      <c r="E174" s="3"/>
      <c r="F174" s="3"/>
      <c r="G174" s="3"/>
      <c r="H174" s="1">
        <f t="shared" si="19"/>
        <v>0</v>
      </c>
    </row>
    <row r="175" spans="1:12" ht="15.6" customHeight="1" x14ac:dyDescent="0.2">
      <c r="B175" s="12"/>
      <c r="C175" s="13" t="s">
        <v>59</v>
      </c>
      <c r="D175" s="14">
        <f>SUM(D172:D174)</f>
        <v>592.42999999999995</v>
      </c>
      <c r="E175" s="14">
        <f>SUM(E172:E174)</f>
        <v>180.17</v>
      </c>
      <c r="F175" s="14">
        <f>SUM(F172:F174)</f>
        <v>127.4</v>
      </c>
      <c r="G175" s="14">
        <f>SUM(G172:G174)</f>
        <v>0</v>
      </c>
      <c r="H175" s="14">
        <f t="shared" si="19"/>
        <v>899.99999999999989</v>
      </c>
      <c r="J175" s="23" t="s">
        <v>2</v>
      </c>
    </row>
    <row r="176" spans="1:12" x14ac:dyDescent="0.2">
      <c r="B176" s="19">
        <v>42</v>
      </c>
      <c r="C176" s="2" t="s">
        <v>19</v>
      </c>
      <c r="D176" s="16"/>
      <c r="E176" s="16"/>
      <c r="F176" s="18"/>
      <c r="G176" s="18"/>
      <c r="H176" s="1"/>
    </row>
    <row r="177" spans="1:12" x14ac:dyDescent="0.2">
      <c r="A177" s="23" t="s">
        <v>2</v>
      </c>
      <c r="B177" s="17"/>
      <c r="C177" s="26"/>
      <c r="D177" s="7">
        <v>783</v>
      </c>
      <c r="E177" s="3">
        <v>117</v>
      </c>
      <c r="F177" s="16"/>
      <c r="G177" s="16"/>
      <c r="H177" s="1">
        <f t="shared" si="19"/>
        <v>900</v>
      </c>
    </row>
    <row r="178" spans="1:12" x14ac:dyDescent="0.2">
      <c r="B178" s="17"/>
      <c r="C178" s="26"/>
      <c r="D178" s="16"/>
      <c r="E178" s="16"/>
      <c r="F178" s="16"/>
      <c r="G178" s="16"/>
      <c r="H178" s="1">
        <f t="shared" si="19"/>
        <v>0</v>
      </c>
    </row>
    <row r="179" spans="1:12" ht="14.45" customHeight="1" x14ac:dyDescent="0.2">
      <c r="B179" s="12"/>
      <c r="C179" s="13" t="s">
        <v>59</v>
      </c>
      <c r="D179" s="14">
        <f>SUM(D176:D178)</f>
        <v>783</v>
      </c>
      <c r="E179" s="14">
        <f>SUM(E176:E178)</f>
        <v>117</v>
      </c>
      <c r="F179" s="14">
        <f>SUM(F176:F178)</f>
        <v>0</v>
      </c>
      <c r="G179" s="14">
        <f>SUM(G176:G178)</f>
        <v>0</v>
      </c>
      <c r="H179" s="14">
        <f t="shared" si="19"/>
        <v>900</v>
      </c>
      <c r="L179" s="23" t="s">
        <v>2</v>
      </c>
    </row>
    <row r="180" spans="1:12" x14ac:dyDescent="0.2">
      <c r="B180" s="6">
        <v>43</v>
      </c>
      <c r="C180" s="2" t="s">
        <v>3</v>
      </c>
      <c r="D180" s="7"/>
      <c r="E180" s="3"/>
      <c r="F180" s="3"/>
      <c r="G180" s="3"/>
      <c r="H180" s="1"/>
      <c r="K180" s="23" t="s">
        <v>2</v>
      </c>
    </row>
    <row r="181" spans="1:12" ht="13.5" customHeight="1" x14ac:dyDescent="0.2">
      <c r="A181" s="23" t="s">
        <v>2</v>
      </c>
      <c r="B181" s="6"/>
      <c r="C181" s="26"/>
      <c r="D181" s="7">
        <v>900</v>
      </c>
      <c r="E181" s="3"/>
      <c r="F181" s="3"/>
      <c r="G181" s="3"/>
      <c r="H181" s="1">
        <f t="shared" si="19"/>
        <v>900</v>
      </c>
    </row>
    <row r="182" spans="1:12" ht="13.5" customHeight="1" x14ac:dyDescent="0.2">
      <c r="B182" s="6"/>
      <c r="C182" s="26"/>
      <c r="D182" s="7"/>
      <c r="E182" s="3"/>
      <c r="F182" s="3"/>
      <c r="G182" s="3"/>
      <c r="H182" s="1">
        <f t="shared" si="19"/>
        <v>0</v>
      </c>
    </row>
    <row r="183" spans="1:12" ht="16.5" customHeight="1" x14ac:dyDescent="0.2">
      <c r="B183" s="12"/>
      <c r="C183" s="13" t="s">
        <v>59</v>
      </c>
      <c r="D183" s="14">
        <f>SUM(D180:D182)</f>
        <v>900</v>
      </c>
      <c r="E183" s="14">
        <f>SUM(E180:E182)</f>
        <v>0</v>
      </c>
      <c r="F183" s="14">
        <f>SUM(F180:F182)</f>
        <v>0</v>
      </c>
      <c r="G183" s="14">
        <f>SUM(G180:G182)</f>
        <v>0</v>
      </c>
      <c r="H183" s="14">
        <f>SUM(D183+E183+F183+G183)</f>
        <v>900</v>
      </c>
      <c r="K183" s="23" t="s">
        <v>2</v>
      </c>
    </row>
    <row r="184" spans="1:12" ht="14.45" customHeight="1" x14ac:dyDescent="0.2">
      <c r="B184" s="19">
        <v>44</v>
      </c>
      <c r="C184" s="20" t="s">
        <v>21</v>
      </c>
      <c r="D184" s="16"/>
      <c r="E184" s="16"/>
      <c r="F184" s="18"/>
      <c r="G184" s="18"/>
      <c r="H184" s="1"/>
    </row>
    <row r="185" spans="1:12" ht="14.45" customHeight="1" x14ac:dyDescent="0.2">
      <c r="B185" s="17"/>
      <c r="C185" s="26"/>
      <c r="D185" s="16">
        <v>373.1</v>
      </c>
      <c r="E185" s="34">
        <v>62.06</v>
      </c>
      <c r="F185" s="16"/>
      <c r="G185" s="18"/>
      <c r="H185" s="1">
        <f>SUM(D185+E185+F185+G185)</f>
        <v>435.16</v>
      </c>
    </row>
    <row r="186" spans="1:12" ht="14.45" customHeight="1" x14ac:dyDescent="0.2">
      <c r="B186" s="17"/>
      <c r="C186" s="26"/>
      <c r="D186" s="16"/>
      <c r="E186" s="16"/>
      <c r="F186" s="18"/>
      <c r="G186" s="18"/>
      <c r="H186" s="1">
        <f>SUM(D186+E186+F186+G186)</f>
        <v>0</v>
      </c>
      <c r="L186" s="23" t="s">
        <v>2</v>
      </c>
    </row>
    <row r="187" spans="1:12" ht="14.45" customHeight="1" x14ac:dyDescent="0.2">
      <c r="B187" s="12"/>
      <c r="C187" s="13" t="s">
        <v>59</v>
      </c>
      <c r="D187" s="14">
        <f>SUM(D185:D186)</f>
        <v>373.1</v>
      </c>
      <c r="E187" s="14">
        <f>SUM(E185:E186)</f>
        <v>62.06</v>
      </c>
      <c r="F187" s="14">
        <f>SUM(F185:F186)</f>
        <v>0</v>
      </c>
      <c r="G187" s="14">
        <f>SUM(G185:G186)</f>
        <v>0</v>
      </c>
      <c r="H187" s="14">
        <f>SUM(H185:H186)</f>
        <v>435.16</v>
      </c>
    </row>
    <row r="188" spans="1:12" ht="14.45" customHeight="1" x14ac:dyDescent="0.2">
      <c r="B188" s="19">
        <v>45</v>
      </c>
      <c r="C188" s="20" t="s">
        <v>52</v>
      </c>
      <c r="D188" s="16"/>
      <c r="E188" s="16"/>
      <c r="F188" s="18"/>
      <c r="G188" s="18"/>
      <c r="H188" s="1"/>
    </row>
    <row r="189" spans="1:12" ht="15.6" customHeight="1" x14ac:dyDescent="0.2">
      <c r="B189" s="24"/>
      <c r="C189" s="5"/>
      <c r="D189" s="39">
        <v>630.57000000000005</v>
      </c>
      <c r="E189" s="38">
        <v>269.43</v>
      </c>
      <c r="F189" s="5"/>
      <c r="G189" s="25"/>
      <c r="H189" s="1">
        <f>SUM(D189+E189+F189+G189)</f>
        <v>900</v>
      </c>
    </row>
    <row r="190" spans="1:12" ht="14.45" customHeight="1" x14ac:dyDescent="0.2">
      <c r="B190" s="17"/>
      <c r="C190" s="26"/>
      <c r="D190" s="16"/>
      <c r="E190" s="16"/>
      <c r="F190" s="18"/>
      <c r="G190" s="18"/>
      <c r="H190" s="1">
        <f>SUM(D190+E190+F190+G190)</f>
        <v>0</v>
      </c>
      <c r="L190" s="23" t="s">
        <v>2</v>
      </c>
    </row>
    <row r="191" spans="1:12" ht="14.45" customHeight="1" x14ac:dyDescent="0.2">
      <c r="B191" s="12"/>
      <c r="C191" s="13" t="s">
        <v>59</v>
      </c>
      <c r="D191" s="14">
        <f>SUM(D189:D190)</f>
        <v>630.57000000000005</v>
      </c>
      <c r="E191" s="14">
        <f>SUM(E189:E190)</f>
        <v>269.43</v>
      </c>
      <c r="F191" s="14">
        <f>SUM(F189:F190)</f>
        <v>0</v>
      </c>
      <c r="G191" s="14">
        <f>SUM(G189:G190)</f>
        <v>0</v>
      </c>
      <c r="H191" s="14">
        <f>SUM(H189:H190)</f>
        <v>900</v>
      </c>
      <c r="J191" s="23" t="s">
        <v>2</v>
      </c>
    </row>
    <row r="192" spans="1:12" ht="14.45" customHeight="1" x14ac:dyDescent="0.2">
      <c r="B192" s="19">
        <v>46</v>
      </c>
      <c r="C192" s="20" t="s">
        <v>53</v>
      </c>
      <c r="D192" s="16"/>
      <c r="E192" s="16"/>
      <c r="F192" s="18"/>
      <c r="G192" s="18"/>
      <c r="H192" s="1"/>
    </row>
    <row r="193" spans="2:12" ht="14.45" customHeight="1" x14ac:dyDescent="0.2">
      <c r="B193" s="17"/>
      <c r="C193" s="26"/>
      <c r="D193" s="16">
        <v>711.66</v>
      </c>
      <c r="E193" s="34">
        <v>188.34</v>
      </c>
      <c r="F193" s="16"/>
      <c r="G193" s="18"/>
      <c r="H193" s="1">
        <f>SUM(D193+E193+F193+G193)</f>
        <v>900</v>
      </c>
    </row>
    <row r="194" spans="2:12" ht="14.45" customHeight="1" x14ac:dyDescent="0.2">
      <c r="B194" s="17"/>
      <c r="C194" s="26"/>
      <c r="D194" s="16"/>
      <c r="E194" s="16"/>
      <c r="F194" s="18"/>
      <c r="G194" s="18"/>
      <c r="H194" s="1">
        <f>SUM(D194+E194+F194+G194)</f>
        <v>0</v>
      </c>
      <c r="L194" s="23" t="s">
        <v>2</v>
      </c>
    </row>
    <row r="195" spans="2:12" ht="14.45" customHeight="1" x14ac:dyDescent="0.2">
      <c r="B195" s="12"/>
      <c r="C195" s="13" t="s">
        <v>59</v>
      </c>
      <c r="D195" s="14">
        <f>SUM(D193:D194)</f>
        <v>711.66</v>
      </c>
      <c r="E195" s="14">
        <f>SUM(E193:E194)</f>
        <v>188.34</v>
      </c>
      <c r="F195" s="14">
        <f>SUM(F193:F194)</f>
        <v>0</v>
      </c>
      <c r="G195" s="14">
        <f>SUM(G193:G194)</f>
        <v>0</v>
      </c>
      <c r="H195" s="14">
        <f>SUM(H193:H194)</f>
        <v>900</v>
      </c>
    </row>
    <row r="196" spans="2:12" ht="14.45" customHeight="1" x14ac:dyDescent="0.2">
      <c r="B196" s="19">
        <v>47</v>
      </c>
      <c r="C196" s="20" t="s">
        <v>54</v>
      </c>
      <c r="D196" s="16"/>
      <c r="E196" s="16"/>
      <c r="F196" s="18"/>
      <c r="G196" s="18"/>
      <c r="H196" s="1"/>
    </row>
    <row r="197" spans="2:12" ht="14.45" customHeight="1" x14ac:dyDescent="0.2">
      <c r="B197" s="17"/>
      <c r="C197" s="26"/>
      <c r="D197" s="16">
        <v>878.7</v>
      </c>
      <c r="E197" s="34"/>
      <c r="F197" s="16"/>
      <c r="G197" s="16">
        <v>21.3</v>
      </c>
      <c r="H197" s="1">
        <f>SUM(D197+E197+F197+G197)</f>
        <v>900</v>
      </c>
    </row>
    <row r="198" spans="2:12" ht="14.45" customHeight="1" x14ac:dyDescent="0.2">
      <c r="B198" s="17"/>
      <c r="C198" s="26"/>
      <c r="D198" s="16"/>
      <c r="E198" s="16"/>
      <c r="F198" s="18"/>
      <c r="G198" s="18"/>
      <c r="H198" s="1">
        <f>SUM(D198+E198+F198+G198)</f>
        <v>0</v>
      </c>
      <c r="L198" s="23" t="s">
        <v>2</v>
      </c>
    </row>
    <row r="199" spans="2:12" ht="57.95" customHeight="1" x14ac:dyDescent="0.2">
      <c r="B199" s="24" t="s">
        <v>9</v>
      </c>
      <c r="C199" s="5" t="s">
        <v>8</v>
      </c>
      <c r="D199" s="5" t="s">
        <v>1</v>
      </c>
      <c r="E199" s="5" t="s">
        <v>0</v>
      </c>
      <c r="F199" s="5" t="s">
        <v>7</v>
      </c>
      <c r="G199" s="25" t="s">
        <v>11</v>
      </c>
      <c r="H199" s="5" t="s">
        <v>6</v>
      </c>
    </row>
    <row r="200" spans="2:12" ht="14.45" customHeight="1" x14ac:dyDescent="0.2">
      <c r="B200" s="12"/>
      <c r="C200" s="13" t="s">
        <v>59</v>
      </c>
      <c r="D200" s="14">
        <f>SUM(D197:D198)</f>
        <v>878.7</v>
      </c>
      <c r="E200" s="14">
        <f>SUM(E197:E198)</f>
        <v>0</v>
      </c>
      <c r="F200" s="14">
        <f>SUM(F197:F198)</f>
        <v>0</v>
      </c>
      <c r="G200" s="14">
        <f>SUM(G197:G198)</f>
        <v>21.3</v>
      </c>
      <c r="H200" s="14">
        <f>SUM(H197:H198)</f>
        <v>900</v>
      </c>
    </row>
    <row r="201" spans="2:12" ht="14.45" customHeight="1" x14ac:dyDescent="0.2">
      <c r="B201" s="32">
        <v>48</v>
      </c>
      <c r="C201" s="31" t="s">
        <v>55</v>
      </c>
      <c r="D201" s="29"/>
      <c r="E201" s="29"/>
      <c r="F201" s="29"/>
      <c r="G201" s="29"/>
      <c r="H201" s="29"/>
    </row>
    <row r="202" spans="2:12" ht="14.45" customHeight="1" x14ac:dyDescent="0.2">
      <c r="B202" s="17"/>
      <c r="C202" s="26"/>
      <c r="D202" s="16">
        <v>371.74</v>
      </c>
      <c r="E202" s="34">
        <v>149.41999999999999</v>
      </c>
      <c r="F202" s="16">
        <v>338.84</v>
      </c>
      <c r="G202" s="16">
        <v>40</v>
      </c>
      <c r="H202" s="1">
        <f>SUM(D202+E202+F202+G202)</f>
        <v>900</v>
      </c>
    </row>
    <row r="203" spans="2:12" ht="14.45" customHeight="1" x14ac:dyDescent="0.2">
      <c r="B203" s="17"/>
      <c r="C203" s="26"/>
      <c r="D203" s="16"/>
      <c r="E203" s="16"/>
      <c r="F203" s="18"/>
      <c r="G203" s="18"/>
      <c r="H203" s="1">
        <f>SUM(D203+E203+F203+G203)</f>
        <v>0</v>
      </c>
      <c r="L203" s="23" t="s">
        <v>2</v>
      </c>
    </row>
    <row r="204" spans="2:12" ht="14.45" customHeight="1" x14ac:dyDescent="0.2">
      <c r="B204" s="12"/>
      <c r="C204" s="13" t="s">
        <v>59</v>
      </c>
      <c r="D204" s="14">
        <f>SUM(D202:D203)</f>
        <v>371.74</v>
      </c>
      <c r="E204" s="14">
        <f>SUM(E202:E203)</f>
        <v>149.41999999999999</v>
      </c>
      <c r="F204" s="14">
        <f>SUM(F202:F203)</f>
        <v>338.84</v>
      </c>
      <c r="G204" s="14">
        <f>SUM(G202:G203)</f>
        <v>40</v>
      </c>
      <c r="H204" s="14">
        <f>SUM(H202:H203)</f>
        <v>900</v>
      </c>
    </row>
    <row r="205" spans="2:12" ht="14.25" customHeight="1" x14ac:dyDescent="0.2">
      <c r="B205" s="32">
        <v>49</v>
      </c>
      <c r="C205" s="31" t="s">
        <v>22</v>
      </c>
      <c r="D205" s="36"/>
      <c r="E205" s="37"/>
      <c r="F205" s="37"/>
      <c r="G205" s="36"/>
      <c r="H205" s="30"/>
      <c r="J205" s="23" t="s">
        <v>2</v>
      </c>
    </row>
    <row r="206" spans="2:12" ht="14.1" customHeight="1" x14ac:dyDescent="0.2">
      <c r="B206" s="6"/>
      <c r="C206" s="26"/>
      <c r="D206" s="7">
        <v>846.13</v>
      </c>
      <c r="E206" s="3"/>
      <c r="F206" s="34">
        <v>53.87</v>
      </c>
      <c r="G206" s="3"/>
      <c r="H206" s="1">
        <f>SUM(D206+E206+F206+G206)</f>
        <v>900</v>
      </c>
    </row>
    <row r="207" spans="2:12" ht="15" customHeight="1" x14ac:dyDescent="0.2">
      <c r="B207" s="6"/>
      <c r="C207" s="26"/>
      <c r="D207" s="7"/>
      <c r="E207" s="3"/>
      <c r="F207" s="3"/>
      <c r="G207" s="4"/>
      <c r="H207" s="1">
        <f>SUM(D207+E207+F207+G207)</f>
        <v>0</v>
      </c>
    </row>
    <row r="208" spans="2:12" ht="17.100000000000001" customHeight="1" x14ac:dyDescent="0.2">
      <c r="B208" s="12"/>
      <c r="C208" s="13" t="s">
        <v>59</v>
      </c>
      <c r="D208" s="14">
        <f>SUM(D205:D207)</f>
        <v>846.13</v>
      </c>
      <c r="E208" s="14">
        <f>SUM(E205:E207)</f>
        <v>0</v>
      </c>
      <c r="F208" s="14">
        <f>SUM(F205:F207)</f>
        <v>53.87</v>
      </c>
      <c r="G208" s="14">
        <f>SUM(G205:G207)</f>
        <v>0</v>
      </c>
      <c r="H208" s="14">
        <f>SUM(H205:H207)</f>
        <v>900</v>
      </c>
    </row>
    <row r="209" spans="2:10" ht="15" customHeight="1" x14ac:dyDescent="0.2">
      <c r="B209" s="32">
        <v>50</v>
      </c>
      <c r="C209" s="31" t="s">
        <v>56</v>
      </c>
      <c r="D209" s="36"/>
      <c r="E209" s="37"/>
      <c r="F209" s="37"/>
      <c r="G209" s="36"/>
      <c r="H209" s="30"/>
      <c r="J209" s="23" t="s">
        <v>2</v>
      </c>
    </row>
    <row r="210" spans="2:10" ht="14.1" customHeight="1" x14ac:dyDescent="0.2">
      <c r="B210" s="6"/>
      <c r="C210" s="26"/>
      <c r="D210" s="7">
        <v>873.55</v>
      </c>
      <c r="E210" s="3">
        <v>26.45</v>
      </c>
      <c r="F210" s="34"/>
      <c r="G210" s="3"/>
      <c r="H210" s="1">
        <f>SUM(D210+E210+F210+G210)</f>
        <v>900</v>
      </c>
    </row>
    <row r="211" spans="2:10" ht="15" customHeight="1" x14ac:dyDescent="0.2">
      <c r="B211" s="6"/>
      <c r="C211" s="26"/>
      <c r="D211" s="7"/>
      <c r="E211" s="3"/>
      <c r="F211" s="3"/>
      <c r="G211" s="4"/>
      <c r="H211" s="1">
        <f>SUM(D211+E211+F211+G211)</f>
        <v>0</v>
      </c>
    </row>
    <row r="212" spans="2:10" ht="17.100000000000001" customHeight="1" x14ac:dyDescent="0.2">
      <c r="B212" s="12"/>
      <c r="C212" s="13" t="s">
        <v>59</v>
      </c>
      <c r="D212" s="14">
        <f>SUM(D209:D211)</f>
        <v>873.55</v>
      </c>
      <c r="E212" s="14">
        <f>SUM(E209:E211)</f>
        <v>26.45</v>
      </c>
      <c r="F212" s="14">
        <f>SUM(F209:F211)</f>
        <v>0</v>
      </c>
      <c r="G212" s="14">
        <f>SUM(G209:G211)</f>
        <v>0</v>
      </c>
      <c r="H212" s="14">
        <f>SUM(H209:H211)</f>
        <v>900</v>
      </c>
    </row>
    <row r="213" spans="2:10" x14ac:dyDescent="0.2">
      <c r="B213" s="23" t="s">
        <v>2</v>
      </c>
      <c r="C213" s="23" t="s">
        <v>2</v>
      </c>
      <c r="E213" s="23" t="s">
        <v>2</v>
      </c>
    </row>
    <row r="214" spans="2:10" x14ac:dyDescent="0.2">
      <c r="F214" s="23" t="s">
        <v>2</v>
      </c>
    </row>
    <row r="215" spans="2:10" x14ac:dyDescent="0.2">
      <c r="E215" s="23" t="s">
        <v>23</v>
      </c>
    </row>
    <row r="216" spans="2:10" x14ac:dyDescent="0.2">
      <c r="C216" s="23" t="s">
        <v>2</v>
      </c>
      <c r="D216" s="23" t="s">
        <v>2</v>
      </c>
    </row>
    <row r="218" spans="2:10" x14ac:dyDescent="0.2">
      <c r="C218" s="23" t="s">
        <v>2</v>
      </c>
    </row>
    <row r="219" spans="2:10" x14ac:dyDescent="0.2">
      <c r="D219" s="23" t="s">
        <v>2</v>
      </c>
    </row>
    <row r="220" spans="2:10" x14ac:dyDescent="0.2">
      <c r="D220" s="23" t="s">
        <v>2</v>
      </c>
    </row>
    <row r="221" spans="2:10" x14ac:dyDescent="0.2">
      <c r="D221" s="23" t="s">
        <v>2</v>
      </c>
    </row>
  </sheetData>
  <mergeCells count="1">
    <mergeCell ref="D3:G3"/>
  </mergeCells>
  <phoneticPr fontId="1" type="noConversion"/>
  <pageMargins left="0.75" right="0.75" top="1" bottom="1" header="0" footer="0"/>
  <pageSetup paperSize="9" scale="97" fitToHeight="0" orientation="landscape" r:id="rId1"/>
  <headerFooter alignWithMargins="0"/>
  <rowBreaks count="1" manualBreakCount="1">
    <brk id="2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darbas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Virginija.Grigorjeva</dc:creator>
  <cp:lastModifiedBy>Alma Plerpaite</cp:lastModifiedBy>
  <cp:lastPrinted>2020-01-27T08:38:54Z</cp:lastPrinted>
  <dcterms:created xsi:type="dcterms:W3CDTF">2011-02-09T09:31:01Z</dcterms:created>
  <dcterms:modified xsi:type="dcterms:W3CDTF">2020-01-27T11:29:12Z</dcterms:modified>
</cp:coreProperties>
</file>