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11" documentId="8_{33AEDD68-27F7-4679-8DDC-09A2C448530F}" xr6:coauthVersionLast="47" xr6:coauthVersionMax="47" xr10:uidLastSave="{96CC37AA-0E03-4DB0-8C65-FFD5D4D8C391}"/>
  <bookViews>
    <workbookView xWindow="-120" yWindow="-120" windowWidth="29040" windowHeight="15720" xr2:uid="{00000000-000D-0000-FFFF-FFFF00000000}"/>
  </bookViews>
  <sheets>
    <sheet name="Paraiška" sheetId="1" r:id="rId1"/>
    <sheet name="Sheet1"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8" i="1" l="1"/>
  <c r="E161" i="1" s="1"/>
  <c r="D158" i="1"/>
  <c r="D161" i="1" s="1"/>
  <c r="E129" i="1"/>
  <c r="E132" i="1" s="1"/>
  <c r="D129" i="1"/>
  <c r="D132" i="1" s="1"/>
  <c r="D101" i="1"/>
  <c r="D104" i="1" s="1"/>
  <c r="E101" i="1"/>
  <c r="E104" i="1" s="1"/>
  <c r="F157" i="1"/>
  <c r="F156" i="1"/>
  <c r="F155" i="1"/>
  <c r="F128" i="1"/>
  <c r="F127" i="1"/>
  <c r="F126" i="1"/>
  <c r="F98" i="1"/>
  <c r="F99" i="1"/>
  <c r="F100" i="1"/>
  <c r="D187" i="1"/>
  <c r="C187" i="1"/>
  <c r="E176" i="1" s="1"/>
  <c r="C190" i="1" l="1"/>
  <c r="D190" i="1"/>
  <c r="E180" i="1"/>
  <c r="E177" i="1"/>
  <c r="E181" i="1"/>
  <c r="E185" i="1"/>
  <c r="E174" i="1"/>
  <c r="E178" i="1"/>
  <c r="E182" i="1"/>
  <c r="E186" i="1"/>
  <c r="E173" i="1"/>
  <c r="E175" i="1"/>
  <c r="E179" i="1"/>
  <c r="E183" i="1"/>
  <c r="E184" i="1"/>
  <c r="E187" i="1" l="1"/>
  <c r="I232" i="1" l="1"/>
  <c r="F76" i="1"/>
  <c r="I47" i="1"/>
  <c r="C136" i="1"/>
  <c r="C107" i="1"/>
  <c r="C167" i="1"/>
  <c r="F153" i="1"/>
  <c r="F152" i="1"/>
  <c r="F151" i="1"/>
  <c r="F150" i="1"/>
  <c r="F149" i="1"/>
  <c r="F148" i="1"/>
  <c r="F147" i="1"/>
  <c r="F146" i="1"/>
  <c r="F145" i="1"/>
  <c r="F144" i="1"/>
  <c r="F143" i="1"/>
  <c r="F142" i="1"/>
  <c r="F141" i="1"/>
  <c r="F140" i="1"/>
  <c r="F124" i="1"/>
  <c r="F123" i="1"/>
  <c r="F122" i="1"/>
  <c r="F121" i="1"/>
  <c r="F120" i="1"/>
  <c r="F119" i="1"/>
  <c r="F118" i="1"/>
  <c r="F117" i="1"/>
  <c r="F116" i="1"/>
  <c r="F115" i="1"/>
  <c r="F114" i="1"/>
  <c r="F113" i="1"/>
  <c r="F112" i="1"/>
  <c r="F111" i="1"/>
  <c r="F84" i="1"/>
  <c r="F85" i="1"/>
  <c r="F86" i="1"/>
  <c r="F87" i="1"/>
  <c r="F88" i="1"/>
  <c r="F89" i="1"/>
  <c r="F90" i="1"/>
  <c r="F91" i="1"/>
  <c r="F92" i="1"/>
  <c r="F93" i="1"/>
  <c r="F94" i="1"/>
  <c r="F95" i="1"/>
  <c r="F96" i="1"/>
  <c r="F83" i="1"/>
  <c r="C165" i="1"/>
  <c r="C79" i="1"/>
  <c r="F101" i="1" l="1"/>
  <c r="F104" i="1" s="1"/>
  <c r="F129" i="1"/>
  <c r="F132" i="1" s="1"/>
  <c r="F158" i="1"/>
  <c r="F161" i="1" s="1"/>
  <c r="C166" i="1"/>
  <c r="E190" i="1" l="1"/>
  <c r="C191" i="1" s="1"/>
  <c r="C168" i="1"/>
  <c r="D166" i="1" l="1"/>
  <c r="D165" i="1"/>
  <c r="D167" i="1"/>
  <c r="D191" i="1"/>
  <c r="D168" i="1" l="1"/>
  <c r="E191" i="1"/>
</calcChain>
</file>

<file path=xl/sharedStrings.xml><?xml version="1.0" encoding="utf-8"?>
<sst xmlns="http://schemas.openxmlformats.org/spreadsheetml/2006/main" count="200" uniqueCount="145">
  <si>
    <t xml:space="preserve">Projekto tiesioginiai dalyviai (tikslinė grupė) </t>
  </si>
  <si>
    <t>Tiesioginių tikslinės grupės dalyvių skaičius</t>
  </si>
  <si>
    <t>Tikslas</t>
  </si>
  <si>
    <t>Numatomas dažnumas</t>
  </si>
  <si>
    <t>Numatomas pasiektos tikslinės grupės dydis</t>
  </si>
  <si>
    <t>Pranešimas (-ai) spaudai</t>
  </si>
  <si>
    <t>Kita [įrašyti]</t>
  </si>
  <si>
    <t>Rizikos pavadinimas</t>
  </si>
  <si>
    <t>Rizikos aprašymas, jos galimas poveikis projekto įgyvendinimui ir laukiamam rezultatui</t>
  </si>
  <si>
    <t xml:space="preserve">Rizikos valdymo/prevencinės priemonės </t>
  </si>
  <si>
    <t>Atsakingas asmuo</t>
  </si>
  <si>
    <t>Gatvės pavadinimas, namo nr., buto nr.</t>
  </si>
  <si>
    <t>Pašto kodas</t>
  </si>
  <si>
    <t>Vietovė pagal pareiškėjo oficialų registravimo adresą</t>
  </si>
  <si>
    <t>Kontaktinis tel. nr.</t>
  </si>
  <si>
    <t>Elektroninio pašto adresas</t>
  </si>
  <si>
    <t>Interneto tinklapio arba socialinių tinklų paskyros adresas</t>
  </si>
  <si>
    <t>Vardas, pavardė</t>
  </si>
  <si>
    <t>Pareigos</t>
  </si>
  <si>
    <t>PARAIŠKA PASIRAŠOMA ELEKTRONINIU PARAŠU</t>
  </si>
  <si>
    <t xml:space="preserve">Teisinė forma </t>
  </si>
  <si>
    <t>Pagrindinė Klubo komanda</t>
  </si>
  <si>
    <t>Prašome įvardinti, kokius šių grupių poreikius atliepti ar kokias problemas spręsti bus siekiama šiuo projektu</t>
  </si>
  <si>
    <t xml:space="preserve">SPORTO PROJEKTO ATITIKTIS BENDRIESIEMS KONKURSO KRITERIJAMS </t>
  </si>
  <si>
    <t>Individualios veiklos ar sportinės veiklos sutarties užmokesčiai</t>
  </si>
  <si>
    <t>Partnerio ryšys su pareiškėju (dalis kapitale/bendradarbiavimo sutartis/kita)</t>
  </si>
  <si>
    <t>Planuojami rezultatai</t>
  </si>
  <si>
    <t xml:space="preserve">Pagrįskite sporto projekto partnerių pasirinkimą, vaidmenį projekte </t>
  </si>
  <si>
    <t>Teisinis atstovas 
(pareigos, vardas, pavardė)</t>
  </si>
  <si>
    <t>Pagrįskite sprendžiamos problemos aktualumą ir reikšmingumą Vilniaus miestui ir vilniečiams. Didžiausias simbolių skaičius - 1000.</t>
  </si>
  <si>
    <t>Projekte numatomi uždaviniai pagrindinės klubo komandos veikloje</t>
  </si>
  <si>
    <t>Projekte numatomi uždaviniai socialinėje ar bendruomenei skirtoje veikloje</t>
  </si>
  <si>
    <t>Tinkamos išlaidų kategorijos:</t>
  </si>
  <si>
    <t>Darbo užmokesčiai</t>
  </si>
  <si>
    <t xml:space="preserve">Transporto išlaidos </t>
  </si>
  <si>
    <t>Telekomunikacinių paslaugų išlaidos</t>
  </si>
  <si>
    <t>Patalpų nuoma</t>
  </si>
  <si>
    <t xml:space="preserve">Komandiruočių faktinės išlaidos </t>
  </si>
  <si>
    <t>Maitinimo išlaidos</t>
  </si>
  <si>
    <r>
      <rPr>
        <b/>
        <sz val="10"/>
        <rFont val="Times New Roman"/>
        <family val="1"/>
        <charset val="186"/>
      </rPr>
      <t>Neapmokestinamos piniginės kompensacijos</t>
    </r>
    <r>
      <rPr>
        <i/>
        <sz val="10"/>
        <rFont val="Times New Roman"/>
        <family val="1"/>
        <charset val="186"/>
      </rPr>
      <t xml:space="preserve"> </t>
    </r>
  </si>
  <si>
    <t>Mokymų, kvalifikacijos kėlimo išlaidos</t>
  </si>
  <si>
    <t>Išlaidos informacijos sklaidai</t>
  </si>
  <si>
    <t>Banko paslaugų mokesčiai</t>
  </si>
  <si>
    <r>
      <t xml:space="preserve">Buhalterinės paslaugos </t>
    </r>
    <r>
      <rPr>
        <i/>
        <sz val="10"/>
        <rFont val="Times New Roman"/>
        <family val="1"/>
        <charset val="186"/>
      </rPr>
      <t/>
    </r>
  </si>
  <si>
    <t>Kitos išlaidos, susijusios su sporto renginio organizavimu</t>
  </si>
  <si>
    <t>Sporto inventoriaus ir su juo susijusios išlaidos</t>
  </si>
  <si>
    <t>Socialinis ar bendruomenei skirtas projektas</t>
  </si>
  <si>
    <t>Savivaldybės prašoma lėšų suma, Eur</t>
  </si>
  <si>
    <t>Projekto vykdytojo suma, Eur</t>
  </si>
  <si>
    <t>Viso:</t>
  </si>
  <si>
    <t>Veiklos pavadinimas:</t>
  </si>
  <si>
    <t>Veiklos aprašymas:</t>
  </si>
  <si>
    <t>Išlaidų pavadinimas. Įvardinkite konkrečias išlaidų kategorijai priskirtas prekes ar paslaugas</t>
  </si>
  <si>
    <t>Viso suma, Eur</t>
  </si>
  <si>
    <t xml:space="preserve">Kokį poveikį projekto įgyvendinimas turės projekto vykdytojui ir projekto partneriams (jei yra)? </t>
  </si>
  <si>
    <t>Kaip pasibaigus projektui pareiškėjas ir partneriai (jei jie yra) užtikrins sporto projektų rezultatų tolesnį panaudojimą ?</t>
  </si>
  <si>
    <t>Įvardinkite, kada ir kokias veiklas įgyvendinsite tam, kad pasidalintumėte projekto informacija ir rezultatais savo, projekto partnerių organizacijose ir kitoms suinteresuotoms šalims? Nurodykite Vilniaus miesto savivaldybės, kaip remėjo, pozicionavimą</t>
  </si>
  <si>
    <t>Informacija projekto vykdytojo ir (jei yra) partnerio (-ių) interneto tinklalapiuose ar socialinio tinklo paskyrose</t>
  </si>
  <si>
    <t xml:space="preserve">Viešinimo ar sklaidos kategorija </t>
  </si>
  <si>
    <t>Viešinimo ar sklaidos priemonė</t>
  </si>
  <si>
    <t xml:space="preserve">Viešinimo aprašymas </t>
  </si>
  <si>
    <t>Projekto rizika – tai neapibrėžtumas, susijęs su galimybe projektą įgyvendinant pasireikšti nenumatytoms situacijoms ir su tuo susijusioms pasekmėms atsirasti.</t>
  </si>
  <si>
    <t>Įvardinkite galimas projekto rizikas, numatykite jų galimą poveikį projekto įgyvendinimui ir laukiamam rezultatui, prevencines priemones, atsakingus asmenis.</t>
  </si>
  <si>
    <t>Pažymėkite specialiuosius sporto projektų vertinimo kriterijus, kuriuos labiausiai atitinka šio sporto projekto turinys, ir pagrįskite kiekvieno pažymėto kriterijaus pasirinkimą.</t>
  </si>
  <si>
    <t>Išlaidos pagrindinei klubo komandai</t>
  </si>
  <si>
    <t>Išlaidos jaunimo programai</t>
  </si>
  <si>
    <t xml:space="preserve">Procentinė dalis nuo Savivaldybės biudžeto prašomos sumos </t>
  </si>
  <si>
    <t>Savivaldybės biudžeto lėšų panaudojimo proporcijos</t>
  </si>
  <si>
    <t>PRAŠOMA SAVIVALDYBĖS LĖŠŲ SUMA, EUR</t>
  </si>
  <si>
    <t>PROJEKTO VYKDYTOJO LĖŠOS, EUR</t>
  </si>
  <si>
    <t>VISO PAGRINDINEI KLUBO KOMANDAI, EUR :</t>
  </si>
  <si>
    <t>VISO JAUNIMO PROGRAMAI, EUR :</t>
  </si>
  <si>
    <t>VISO SOCIALINIAM AR BENDRUOMENEI SKIRTAM PROJEKTUI, EUR :</t>
  </si>
  <si>
    <t>Nepildyti ir nekoreguoti</t>
  </si>
  <si>
    <t>Išlaidų kategorija</t>
  </si>
  <si>
    <t>Prašoma Savivaldybės suma</t>
  </si>
  <si>
    <t>Projekto vykdytojo lėšos</t>
  </si>
  <si>
    <t xml:space="preserve">Buhalterinės paslaugos </t>
  </si>
  <si>
    <t xml:space="preserve">Neapmokestinamos piniginės kompensacijos </t>
  </si>
  <si>
    <t>Procentinė dalis</t>
  </si>
  <si>
    <t>Pildyti tik geltona spalva pažymėtus langelius</t>
  </si>
  <si>
    <t>Socialinis ir bendruomenės projektas
 (aprašykite kokiais būdais ketinate pritraukti šios projekto dalies dalyvius)</t>
  </si>
  <si>
    <t>Kitos išlaidos:</t>
  </si>
  <si>
    <t>Išlaidos socialiniam ar bendruomenės projektui</t>
  </si>
  <si>
    <t>Planuojamos viešinimo ar sklaidos veiklos vykdymo pradžios ir pabaigos datos (laikotarpis, apimantis visus numatomus projekto metu įgyvendinti šios viešinimo ar sklaidos priemones)</t>
  </si>
  <si>
    <t>Organizacijos pavadinimas:</t>
  </si>
  <si>
    <t>Pasirašančiojo asmens pareigos, vardas, pavardė:</t>
  </si>
  <si>
    <t>1 priedas</t>
  </si>
  <si>
    <t xml:space="preserve"> Sporto projekto uždavinių ir rezultatų išmatuojamumas ir įvykdomumas. Įvardinkite, kokius konkrečius rodiklius galėsite metinėje ataskaitoje pateikti sėkmingo projekto įgyvendinimo pagrindimui.</t>
  </si>
  <si>
    <t>Jaunimo programa</t>
  </si>
  <si>
    <t>Trumpai aprašykite ir nurodykite, kad įkeliate programą. Programos dokumentą pavadinkite atitinkamu pavadinimu.</t>
  </si>
  <si>
    <t>Projekte numatomi uždaviniai jaunimo programai</t>
  </si>
  <si>
    <t>Pilnas partnerio organizacijos pavadinimas pagal Juridinių asmenų registrą</t>
  </si>
  <si>
    <r>
      <t>Organizacijos kodas pagal</t>
    </r>
    <r>
      <rPr>
        <i/>
        <strike/>
        <sz val="11"/>
        <color rgb="FF0070C0"/>
        <rFont val="Times New Roman"/>
        <family val="1"/>
        <charset val="186"/>
      </rPr>
      <t xml:space="preserve"> </t>
    </r>
    <r>
      <rPr>
        <i/>
        <sz val="11"/>
        <rFont val="Times New Roman"/>
        <family val="1"/>
        <charset val="186"/>
      </rPr>
      <t>Juridinių asmenų registrą</t>
    </r>
  </si>
  <si>
    <t>Įvardinkite projekto tikslą. Tikslas turi būti konkretus, išmatuojamas, pasiekiamas ir realus. Tikslas numatomas visam projektui, visoms Kvietimo 14.3 papunktyje numatytoms grupėms.</t>
  </si>
  <si>
    <t>PATIKSLINTA SPORTO PROJEKTO ________ M. PARAIŠKA</t>
  </si>
  <si>
    <t>Nurodykite projekto pradžios ir pabaigos datas (metai, mėnuo, diena)</t>
  </si>
  <si>
    <t>Metai:</t>
  </si>
  <si>
    <t xml:space="preserve">Kokių veiksmų imsitės užsibrėžtam projekto tikslui pasiekti? </t>
  </si>
  <si>
    <t>BENDRA PROJEKTO VERTĖ, EUR</t>
  </si>
  <si>
    <t xml:space="preserve">  SPORTO PROJEKTO ATITIKTIS SPECIALIESIEMS VERTINIMO KRITERIJAMS</t>
  </si>
  <si>
    <t>Savivalybės prašomas lėšų dydis, Eur</t>
  </si>
  <si>
    <t>1. INFORMACIJA APIE PROJEKTĄ</t>
  </si>
  <si>
    <t>1.1 Projekto pavadinimas</t>
  </si>
  <si>
    <t>1.2 Projekto įgyvendinimo laikotarpis</t>
  </si>
  <si>
    <t>2. PAREIŠKĖJO DUOMENYS</t>
  </si>
  <si>
    <t>2.1 Pilnas pareiškėjo pavadinimas pagal Juridinių asmenų registrą</t>
  </si>
  <si>
    <t xml:space="preserve">2.2 Pareiškėjo teisinė forma </t>
  </si>
  <si>
    <r>
      <t xml:space="preserve">2.3 Pareiškėjo kodas pagal </t>
    </r>
    <r>
      <rPr>
        <strike/>
        <sz val="11"/>
        <color rgb="FF0070C0"/>
        <rFont val="Times New Roman"/>
        <family val="1"/>
        <charset val="186"/>
      </rPr>
      <t xml:space="preserve"> </t>
    </r>
    <r>
      <rPr>
        <sz val="11"/>
        <rFont val="Times New Roman"/>
        <family val="1"/>
        <charset val="186"/>
      </rPr>
      <t>Juridinių asmenų registrą</t>
    </r>
  </si>
  <si>
    <r>
      <t>3. PROJEKTO PARTNERIŲ DUOMENYS</t>
    </r>
    <r>
      <rPr>
        <b/>
        <i/>
        <sz val="11"/>
        <rFont val="Times New Roman"/>
        <family val="1"/>
        <charset val="186"/>
      </rPr>
      <t xml:space="preserve"> </t>
    </r>
    <r>
      <rPr>
        <i/>
        <sz val="10"/>
        <rFont val="Times New Roman"/>
        <family val="1"/>
        <charset val="186"/>
      </rPr>
      <t>(pildoma, jei projekte numatomi partneriai)</t>
    </r>
  </si>
  <si>
    <t xml:space="preserve">3.1. Sporto projekto partnerio rekvizitai </t>
  </si>
  <si>
    <t>4. SPORTO PROJEKTO AKTUALUMAS IR SVARBA</t>
  </si>
  <si>
    <t xml:space="preserve">4.1. Kokią problemą spręsite šiuo sporto projektu? </t>
  </si>
  <si>
    <t xml:space="preserve">4.2. Sporto projekto tikslas </t>
  </si>
  <si>
    <t xml:space="preserve">4.3. Sporto projekto uždaviniai </t>
  </si>
  <si>
    <t>4.3.1.</t>
  </si>
  <si>
    <t>4.3.2.</t>
  </si>
  <si>
    <t>4.3.3.</t>
  </si>
  <si>
    <t>4.4. Sporto projekto finansuojamų grupių aprašymas</t>
  </si>
  <si>
    <t>5. SPORTO PROJEKTO EKONOMINIS-FINANSINIS PAGRINDIMAS. PROJEKTO VEIKSMINGUMAS, POVEIKIS, TĘSTINUMAS.</t>
  </si>
  <si>
    <t>5.1. Vidinė projekto logika. Sporto pojekto veiklų planas (uždavinių įgyvendinimo priemonės) 2.2 papunktyje nurodytam laikotarpiui:</t>
  </si>
  <si>
    <t>4.3.1 Uždavinys:</t>
  </si>
  <si>
    <t>4.3.2 Uždavinys:</t>
  </si>
  <si>
    <t>4.3.3 Uždavinys:</t>
  </si>
  <si>
    <t>5.2 Susumuokite ir įrašykite kiek per visas veiklas planuojate skirti lėšų nurodytoms kategorijoms</t>
  </si>
  <si>
    <t>5.3. Sporto projekto uždavinių ir rezultatų poveikis projekto vykdytojui</t>
  </si>
  <si>
    <r>
      <t xml:space="preserve">5.4. Numatomų sporto projekto rezultatų </t>
    </r>
    <r>
      <rPr>
        <sz val="12"/>
        <rFont val="Times New Roman"/>
        <family val="1"/>
        <charset val="186"/>
      </rPr>
      <t>tęstinumas ir panaudojimas</t>
    </r>
  </si>
  <si>
    <r>
      <t>6. SPORTO PROJEKTO VIEŠINIMAS IR SKLAIDA</t>
    </r>
    <r>
      <rPr>
        <i/>
        <sz val="10"/>
        <rFont val="Times New Roman"/>
        <family val="1"/>
      </rPr>
      <t xml:space="preserve"> </t>
    </r>
  </si>
  <si>
    <t xml:space="preserve">7. SPORTO PROJEKTO VALDYMAS </t>
  </si>
  <si>
    <t xml:space="preserve">7.1. Projekto rizikos ir jų valdymo planas </t>
  </si>
  <si>
    <r>
      <rPr>
        <b/>
        <u/>
        <sz val="11"/>
        <rFont val="Times New Roman"/>
        <family val="1"/>
        <charset val="186"/>
      </rPr>
      <t>8. JAUNIMO UGDYMO PROGRAMA</t>
    </r>
    <r>
      <rPr>
        <i/>
        <sz val="10"/>
        <rFont val="Times New Roman"/>
        <family val="1"/>
        <charset val="186"/>
      </rPr>
      <t xml:space="preserve">
(didžiausia galima balų suma – 8 balai): vertinama Sporto projekto veiksmai, kuriais siekiama per apibrėžtą laiką ir su tam tikrais ištekliais sukurti pamatuojamą rezultatą, kuris skirtas klubo jaunimo komandų tikslams įgyvendinti, jaunimo programos struktūros (programoje nurodomi resursai, laikotarpiai, siektini rezultatai, rezultatų vertinimo kriterijai, turinys) turėjimas.</t>
    </r>
  </si>
  <si>
    <r>
      <rPr>
        <b/>
        <u/>
        <sz val="11"/>
        <rFont val="Times New Roman"/>
        <family val="1"/>
        <charset val="186"/>
      </rPr>
      <t>9. NAUDA VILNIUI IR VILNIEČIAMS</t>
    </r>
    <r>
      <rPr>
        <sz val="12"/>
        <rFont val="Times New Roman"/>
        <family val="1"/>
        <charset val="186"/>
      </rPr>
      <t xml:space="preserve">
</t>
    </r>
    <r>
      <rPr>
        <i/>
        <sz val="10"/>
        <rFont val="Times New Roman"/>
        <family val="1"/>
        <charset val="186"/>
      </rPr>
      <t>(didžiausia galima balų suma – 6 balai): vertinama renginių Vilniuje skaičius – teigiamas poveikis Vilniaus miesto ekonominiam bei socialiniams sektoriams, Vilniaus žinomumo didinimas ir vilniečių įtraukimas – renginių transliacijos ir media vertė, žiūrovų skaičius.</t>
    </r>
  </si>
  <si>
    <r>
      <rPr>
        <b/>
        <u/>
        <sz val="11"/>
        <rFont val="Times New Roman"/>
        <family val="1"/>
        <charset val="186"/>
      </rPr>
      <t>10. SPORTO PROJEKTO SANTRAUKA</t>
    </r>
    <r>
      <rPr>
        <b/>
        <u/>
        <sz val="12"/>
        <rFont val="Times New Roman"/>
        <family val="1"/>
        <charset val="186"/>
      </rPr>
      <t xml:space="preserve"> </t>
    </r>
    <r>
      <rPr>
        <i/>
        <u/>
        <sz val="10"/>
        <rFont val="Times New Roman"/>
        <family val="1"/>
      </rPr>
      <t>(skelbiama viešai, rekomenduojama įrašyti projekto tikslą, pagrindines veiklas, projekto tiesioginius dalyvius bei laukiamą rezultatą)</t>
    </r>
  </si>
  <si>
    <t>11. PAREIŠKĖJO IR PROJEKTO PARTNERIO (JEI YRA) KONTAKTINIAI DUOMENYS</t>
  </si>
  <si>
    <t>11.1. Pareiškėjo organizacijos kontaktiniai duomenys</t>
  </si>
  <si>
    <t xml:space="preserve">11.2. Pareiškėjo juridinio asmens vadovas / kolegialaus valdymo organo vadovas / asmuo, turintis teisę juridinio asmens vardu sudaryti sandorį </t>
  </si>
  <si>
    <t>11.3. Pareiškėjo buhalteris ar kitas asmuo, tvarkantis juridinio asmens apskaitą</t>
  </si>
  <si>
    <r>
      <t>Kvieti</t>
    </r>
    <r>
      <rPr>
        <i/>
        <sz val="10"/>
        <rFont val="Times New Roman"/>
        <family val="1"/>
        <charset val="186"/>
      </rPr>
      <t xml:space="preserve">mo 14 punkto </t>
    </r>
    <r>
      <rPr>
        <i/>
        <sz val="10"/>
        <rFont val="Times New Roman"/>
        <family val="1"/>
      </rPr>
      <t xml:space="preserve">papunkčiai nurodo, kokioms sritims turi būti naudojamas projekto finansavimas:
14.1. Ne daugiau kaip 75 procentai Klubo pagrindinei komandai;
14.2. Ne mažiau kaip 20 procentų Klubo jaunimo programai (dalyviai negali būti biudžetinės sporto įstaigos) 
14.3. Ne mažiau kaip 5 procentai socialinių ir bendruomenės projektų vykdymui.
</t>
    </r>
  </si>
  <si>
    <t>Jaunimo programa 
(Kvietimo 14.2 papunktyje nurodoma, kad šios grupės dalyviai negali būti biudžetinės sporto įstaigos)</t>
  </si>
  <si>
    <t>Planuojamos išlaidos. Paspauskite varnelę ir pasirinkite išlaidų kategoriją, detalus tinkamų išlaidų aprašas yra Kvietimo 22 punkte. Vienai kategorijai skirkite vieną eilutę. Pilkame langelyje "Kitos išlaidos" skirtos vykdytojo išlaidoms, kurios nepatenka į Kvietime nurodytas tinamas kategorijas.</t>
  </si>
  <si>
    <t>Pareiškėjas teikdamas patikslintą paraišką patvirtina, kad jis yra susipažinęs su Vilniaus miesto savivaldybės tarybos 2020 m. lapkričio 18 d. sprendimu Nr. 1-747  patvirtintu Vilniaus miesto savivaldybės biudžeto lėšomis remiamų sporto projektų finansavimo tvarkos aprašu (toliau - Tvarkos aprašas) ir griežtai jo laikysis, taip pat patvirtina, kad nėra aplinkybių, nurodytų Tvarkos aprašo 13 punkte.</t>
  </si>
  <si>
    <t xml:space="preserve">Vilniaus miesto </t>
  </si>
  <si>
    <t xml:space="preserve">savivaldybės 2024 m. </t>
  </si>
  <si>
    <t>biudžeto lėšų skyrimo</t>
  </si>
  <si>
    <t xml:space="preserve">sutarties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</si>
</sst>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b/>
      <sz val="12"/>
      <name val="Times New Roman"/>
      <family val="1"/>
    </font>
    <font>
      <i/>
      <sz val="10"/>
      <name val="Times New Roman"/>
      <family val="1"/>
    </font>
    <font>
      <i/>
      <u/>
      <sz val="10"/>
      <name val="Times New Roman"/>
      <family val="1"/>
    </font>
    <font>
      <b/>
      <sz val="12"/>
      <name val="Times New Roman"/>
      <family val="1"/>
      <charset val="186"/>
    </font>
    <font>
      <sz val="12"/>
      <name val="Times New Roman"/>
      <family val="1"/>
    </font>
    <font>
      <sz val="11"/>
      <name val="Calibri"/>
      <family val="2"/>
      <scheme val="minor"/>
    </font>
    <font>
      <i/>
      <sz val="10"/>
      <name val="Times New Roman"/>
      <family val="1"/>
      <charset val="186"/>
    </font>
    <font>
      <b/>
      <u/>
      <sz val="12"/>
      <name val="Times New Roman"/>
      <family val="1"/>
      <charset val="186"/>
    </font>
    <font>
      <b/>
      <i/>
      <sz val="12"/>
      <name val="Times New Roman"/>
      <family val="1"/>
    </font>
    <font>
      <sz val="11"/>
      <name val="Times New Roman"/>
      <family val="1"/>
    </font>
    <font>
      <sz val="12"/>
      <name val="Times New Roman"/>
      <family val="1"/>
      <charset val="186"/>
    </font>
    <font>
      <sz val="11"/>
      <name val="Times New Roman"/>
      <family val="1"/>
      <charset val="186"/>
    </font>
    <font>
      <b/>
      <sz val="14"/>
      <name val="Times New Roman"/>
      <family val="1"/>
      <charset val="186"/>
    </font>
    <font>
      <sz val="10"/>
      <name val="Times New Roman"/>
      <family val="1"/>
      <charset val="186"/>
    </font>
    <font>
      <b/>
      <sz val="11"/>
      <name val="Calibri"/>
      <family val="2"/>
      <charset val="186"/>
      <scheme val="minor"/>
    </font>
    <font>
      <b/>
      <sz val="10"/>
      <name val="Times New Roman"/>
      <family val="1"/>
    </font>
    <font>
      <i/>
      <sz val="11"/>
      <name val="Calibri"/>
      <family val="2"/>
      <charset val="186"/>
      <scheme val="minor"/>
    </font>
    <font>
      <b/>
      <sz val="10"/>
      <name val="Times New Roman"/>
      <family val="1"/>
      <charset val="186"/>
    </font>
    <font>
      <i/>
      <sz val="11"/>
      <name val="Times New Roman"/>
      <family val="1"/>
      <charset val="186"/>
    </font>
    <font>
      <b/>
      <i/>
      <sz val="9"/>
      <name val="Times New Roman"/>
      <family val="1"/>
      <charset val="186"/>
    </font>
    <font>
      <b/>
      <i/>
      <sz val="8"/>
      <name val="Times New Roman"/>
      <family val="1"/>
      <charset val="186"/>
    </font>
    <font>
      <i/>
      <sz val="8"/>
      <color theme="1"/>
      <name val="Times New Roman"/>
      <family val="1"/>
      <charset val="186"/>
    </font>
    <font>
      <i/>
      <sz val="8"/>
      <name val="Times New Roman"/>
      <family val="1"/>
      <charset val="186"/>
    </font>
    <font>
      <i/>
      <sz val="12"/>
      <name val="Times New Roman"/>
      <family val="1"/>
      <charset val="186"/>
    </font>
    <font>
      <b/>
      <sz val="11"/>
      <name val="Calibri"/>
      <family val="2"/>
      <scheme val="minor"/>
    </font>
    <font>
      <i/>
      <sz val="11"/>
      <name val="Times New Roman"/>
      <family val="1"/>
    </font>
    <font>
      <i/>
      <sz val="11"/>
      <name val="Calibri"/>
      <family val="2"/>
      <scheme val="minor"/>
    </font>
    <font>
      <b/>
      <i/>
      <sz val="11"/>
      <name val="Times New Roman"/>
      <family val="1"/>
      <charset val="186"/>
    </font>
    <font>
      <b/>
      <u/>
      <sz val="12"/>
      <name val="Times New Roman"/>
      <family val="1"/>
    </font>
    <font>
      <i/>
      <sz val="10"/>
      <color theme="1"/>
      <name val="Times New Roman"/>
      <family val="1"/>
      <charset val="186"/>
    </font>
    <font>
      <sz val="11"/>
      <color rgb="FF9C0006"/>
      <name val="Calibri"/>
      <family val="2"/>
      <charset val="186"/>
      <scheme val="minor"/>
    </font>
    <font>
      <sz val="8"/>
      <name val="Calibri"/>
      <family val="2"/>
      <scheme val="minor"/>
    </font>
    <font>
      <i/>
      <sz val="11"/>
      <color rgb="FFFF0000"/>
      <name val="Calibri"/>
      <family val="2"/>
      <charset val="186"/>
      <scheme val="minor"/>
    </font>
    <font>
      <b/>
      <u/>
      <sz val="11"/>
      <name val="Times New Roman"/>
      <family val="1"/>
      <charset val="186"/>
    </font>
    <font>
      <i/>
      <sz val="10"/>
      <color rgb="FFFF0000"/>
      <name val="Times New Roman"/>
      <family val="1"/>
      <charset val="186"/>
    </font>
    <font>
      <i/>
      <sz val="12"/>
      <color rgb="FFFF0000"/>
      <name val="Times New Roman"/>
      <family val="1"/>
      <charset val="186"/>
    </font>
    <font>
      <sz val="11"/>
      <name val="Calibri"/>
      <family val="2"/>
      <charset val="186"/>
      <scheme val="minor"/>
    </font>
    <font>
      <b/>
      <i/>
      <sz val="12"/>
      <color rgb="FFFF0000"/>
      <name val="Times New Roman"/>
      <family val="1"/>
      <charset val="186"/>
    </font>
    <font>
      <sz val="11"/>
      <color theme="1"/>
      <name val="Calibri"/>
      <family val="2"/>
      <scheme val="minor"/>
    </font>
    <font>
      <i/>
      <sz val="11"/>
      <color rgb="FFFF0000"/>
      <name val="Times New Roman"/>
      <family val="1"/>
      <charset val="186"/>
    </font>
    <font>
      <b/>
      <i/>
      <sz val="11"/>
      <name val="Calibri"/>
      <family val="2"/>
      <charset val="186"/>
      <scheme val="minor"/>
    </font>
    <font>
      <sz val="10"/>
      <name val="TimesLT"/>
      <charset val="186"/>
    </font>
    <font>
      <sz val="11"/>
      <name val="Times New Roman Baltic"/>
      <family val="1"/>
      <charset val="186"/>
    </font>
    <font>
      <strike/>
      <sz val="11"/>
      <color rgb="FF0070C0"/>
      <name val="Times New Roman"/>
      <family val="1"/>
      <charset val="186"/>
    </font>
    <font>
      <i/>
      <strike/>
      <sz val="11"/>
      <color rgb="FF0070C0"/>
      <name val="Times New Roman"/>
      <family val="1"/>
      <charset val="186"/>
    </font>
    <font>
      <sz val="11"/>
      <color rgb="FF0070C0"/>
      <name val="Calibri"/>
      <family val="2"/>
      <charset val="186"/>
      <scheme val="minor"/>
    </font>
    <font>
      <b/>
      <i/>
      <sz val="12"/>
      <name val="Times New Roman"/>
      <family val="1"/>
      <charset val="186"/>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rgb="FFFFC7CE"/>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bottom style="thin">
        <color theme="0" tint="-0.499984740745262"/>
      </bottom>
      <diagonal/>
    </border>
    <border>
      <left/>
      <right/>
      <top style="medium">
        <color theme="0" tint="-0.499984740745262"/>
      </top>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medium">
        <color indexed="64"/>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0" fontId="31" fillId="5" borderId="0" applyNumberFormat="0" applyBorder="0" applyAlignment="0" applyProtection="0"/>
    <xf numFmtId="9" fontId="39" fillId="0" borderId="0" applyFont="0" applyFill="0" applyBorder="0" applyAlignment="0" applyProtection="0"/>
    <xf numFmtId="0" fontId="42" fillId="0" borderId="0"/>
  </cellStyleXfs>
  <cellXfs count="189">
    <xf numFmtId="0" fontId="0" fillId="0" borderId="0" xfId="0"/>
    <xf numFmtId="0" fontId="5" fillId="0" borderId="0" xfId="0" applyFont="1" applyAlignment="1">
      <alignment horizontal="left" vertical="center"/>
    </xf>
    <xf numFmtId="0" fontId="6" fillId="0" borderId="0" xfId="0" applyFont="1"/>
    <xf numFmtId="0" fontId="4" fillId="0" borderId="0" xfId="0" applyFont="1" applyAlignment="1">
      <alignment horizontal="left" vertical="center"/>
    </xf>
    <xf numFmtId="0" fontId="6" fillId="0" borderId="0" xfId="0" applyFont="1" applyAlignment="1">
      <alignment horizontal="left"/>
    </xf>
    <xf numFmtId="0" fontId="8"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wrapText="1"/>
    </xf>
    <xf numFmtId="0" fontId="1" fillId="0" borderId="0" xfId="0" applyFont="1" applyAlignment="1">
      <alignment horizontal="left" vertical="center"/>
    </xf>
    <xf numFmtId="0" fontId="6" fillId="0" borderId="0" xfId="0" applyFont="1" applyAlignment="1">
      <alignment vertical="top"/>
    </xf>
    <xf numFmtId="0" fontId="7" fillId="0" borderId="0" xfId="0" applyFont="1" applyAlignment="1">
      <alignment horizontal="left" vertical="top"/>
    </xf>
    <xf numFmtId="0" fontId="9" fillId="0" borderId="0" xfId="0" applyFont="1" applyAlignment="1">
      <alignment horizontal="left" vertical="center"/>
    </xf>
    <xf numFmtId="0" fontId="7" fillId="0" borderId="0" xfId="0" applyFont="1" applyAlignment="1" applyProtection="1">
      <alignment horizontal="left" vertical="top" wrapText="1"/>
      <protection locked="0"/>
    </xf>
    <xf numFmtId="0" fontId="17" fillId="0" borderId="0" xfId="0" applyFont="1" applyAlignment="1">
      <alignment wrapText="1"/>
    </xf>
    <xf numFmtId="0" fontId="2" fillId="0" borderId="0" xfId="0" applyFont="1" applyAlignment="1">
      <alignment horizontal="left" vertical="center"/>
    </xf>
    <xf numFmtId="0" fontId="2" fillId="0" borderId="0" xfId="0" applyFont="1" applyAlignment="1" applyProtection="1">
      <alignment horizontal="left" vertical="top" wrapText="1"/>
      <protection locked="0"/>
    </xf>
    <xf numFmtId="0" fontId="2" fillId="0" borderId="0" xfId="0" applyFont="1" applyAlignment="1">
      <alignment wrapText="1"/>
    </xf>
    <xf numFmtId="0" fontId="2" fillId="0" borderId="0" xfId="0" applyFont="1"/>
    <xf numFmtId="0" fontId="11" fillId="0" borderId="0" xfId="0" applyFont="1" applyAlignment="1">
      <alignment horizontal="left" vertical="center"/>
    </xf>
    <xf numFmtId="0" fontId="6" fillId="0" borderId="0" xfId="0" applyFont="1" applyAlignment="1">
      <alignment vertical="center"/>
    </xf>
    <xf numFmtId="0" fontId="15" fillId="0" borderId="0" xfId="0" applyFont="1" applyAlignment="1">
      <alignment horizontal="left"/>
    </xf>
    <xf numFmtId="0" fontId="22" fillId="0" borderId="0" xfId="0" applyFont="1"/>
    <xf numFmtId="0" fontId="20" fillId="0" borderId="0" xfId="0" applyFont="1" applyAlignment="1" applyProtection="1">
      <alignment horizontal="center" vertical="center" wrapText="1"/>
      <protection locked="0"/>
    </xf>
    <xf numFmtId="0" fontId="19" fillId="0" borderId="0" xfId="0" applyFont="1" applyAlignment="1">
      <alignment vertical="center"/>
    </xf>
    <xf numFmtId="4" fontId="21" fillId="0" borderId="0" xfId="0" applyNumberFormat="1" applyFont="1" applyAlignment="1" applyProtection="1">
      <alignment horizontal="right" vertical="center" wrapText="1"/>
      <protection locked="0"/>
    </xf>
    <xf numFmtId="0" fontId="27" fillId="0" borderId="0" xfId="0" applyFont="1"/>
    <xf numFmtId="0" fontId="25" fillId="0" borderId="0" xfId="0" applyFont="1" applyAlignment="1">
      <alignment horizontal="center"/>
    </xf>
    <xf numFmtId="0" fontId="23" fillId="0" borderId="0" xfId="0" applyFont="1"/>
    <xf numFmtId="0" fontId="24" fillId="0" borderId="0" xfId="0" applyFont="1" applyAlignment="1">
      <alignment horizontal="left" vertical="center"/>
    </xf>
    <xf numFmtId="0" fontId="6" fillId="0" borderId="0" xfId="0" applyFont="1" applyAlignment="1">
      <alignment horizontal="center"/>
    </xf>
    <xf numFmtId="0" fontId="14" fillId="0" borderId="0" xfId="0" applyFont="1" applyAlignment="1" applyProtection="1">
      <alignment horizontal="left" vertical="top" wrapText="1"/>
      <protection locked="0"/>
    </xf>
    <xf numFmtId="2" fontId="11" fillId="0" borderId="0" xfId="0" applyNumberFormat="1" applyFont="1" applyAlignment="1">
      <alignment vertical="center" wrapText="1"/>
    </xf>
    <xf numFmtId="0" fontId="4" fillId="0" borderId="0" xfId="0" applyFont="1" applyAlignment="1">
      <alignment horizontal="left" vertical="center" wrapText="1"/>
    </xf>
    <xf numFmtId="0" fontId="6" fillId="3" borderId="0" xfId="0" applyFont="1" applyFill="1"/>
    <xf numFmtId="0" fontId="6" fillId="3" borderId="0" xfId="0" applyFont="1" applyFill="1" applyAlignment="1">
      <alignment vertical="center"/>
    </xf>
    <xf numFmtId="0" fontId="2" fillId="0" borderId="0" xfId="0" applyFont="1" applyAlignment="1">
      <alignment horizontal="left" vertical="top"/>
    </xf>
    <xf numFmtId="0" fontId="19" fillId="0" borderId="0" xfId="0" applyFont="1" applyAlignment="1">
      <alignment vertical="center" wrapText="1"/>
    </xf>
    <xf numFmtId="0" fontId="30" fillId="0" borderId="0" xfId="0" applyFont="1" applyAlignment="1">
      <alignment vertical="center"/>
    </xf>
    <xf numFmtId="0" fontId="14" fillId="0" borderId="0" xfId="0" applyFont="1" applyAlignment="1">
      <alignment wrapText="1"/>
    </xf>
    <xf numFmtId="1" fontId="11" fillId="0" borderId="0" xfId="0" applyNumberFormat="1" applyFont="1" applyAlignment="1" applyProtection="1">
      <alignment horizontal="left" vertical="center" wrapText="1"/>
      <protection locked="0"/>
    </xf>
    <xf numFmtId="0" fontId="4" fillId="0" borderId="0" xfId="0" applyFont="1" applyAlignment="1">
      <alignment horizontal="center" vertical="center"/>
    </xf>
    <xf numFmtId="0" fontId="33" fillId="0" borderId="0" xfId="0" applyFont="1" applyAlignment="1">
      <alignment horizontal="center" vertical="center" wrapText="1"/>
    </xf>
    <xf numFmtId="0" fontId="12" fillId="0" borderId="0" xfId="0" applyFont="1" applyAlignment="1">
      <alignment horizontal="left" vertical="top"/>
    </xf>
    <xf numFmtId="0" fontId="34" fillId="0" borderId="0" xfId="0" applyFont="1" applyAlignment="1">
      <alignment horizontal="left" vertical="center"/>
    </xf>
    <xf numFmtId="0" fontId="18" fillId="0" borderId="1" xfId="0" applyFont="1" applyBorder="1" applyAlignment="1">
      <alignment vertical="center" wrapText="1"/>
    </xf>
    <xf numFmtId="0" fontId="18" fillId="0" borderId="2" xfId="0" applyFont="1" applyBorder="1" applyAlignment="1">
      <alignment vertical="center" wrapText="1"/>
    </xf>
    <xf numFmtId="0" fontId="18" fillId="0" borderId="3" xfId="0" applyFont="1" applyBorder="1" applyAlignment="1">
      <alignment vertical="center" wrapText="1"/>
    </xf>
    <xf numFmtId="0" fontId="18" fillId="0" borderId="1" xfId="0" applyFont="1" applyBorder="1" applyAlignment="1">
      <alignment vertical="center"/>
    </xf>
    <xf numFmtId="0" fontId="18" fillId="0" borderId="2" xfId="0" applyFont="1" applyBorder="1" applyAlignment="1">
      <alignment vertical="center"/>
    </xf>
    <xf numFmtId="0" fontId="18" fillId="0" borderId="3" xfId="0" applyFont="1" applyBorder="1" applyAlignment="1">
      <alignment vertical="center"/>
    </xf>
    <xf numFmtId="0" fontId="14" fillId="0" borderId="1" xfId="0" applyFont="1" applyBorder="1" applyAlignment="1">
      <alignment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31" fillId="0" borderId="0" xfId="1" applyFill="1" applyBorder="1" applyAlignment="1" applyProtection="1">
      <alignment horizontal="center" vertical="center"/>
      <protection locked="0"/>
    </xf>
    <xf numFmtId="0" fontId="31" fillId="0" borderId="0" xfId="1" applyFill="1" applyBorder="1" applyAlignment="1">
      <alignment horizontal="left" vertical="center"/>
    </xf>
    <xf numFmtId="0" fontId="31" fillId="0" borderId="0" xfId="1" applyFill="1" applyBorder="1" applyAlignment="1" applyProtection="1">
      <alignment horizontal="center" vertical="center" wrapText="1"/>
      <protection locked="0"/>
    </xf>
    <xf numFmtId="0" fontId="35" fillId="0" borderId="0" xfId="0" applyFont="1" applyAlignment="1">
      <alignment horizontal="right" vertical="center" wrapText="1"/>
    </xf>
    <xf numFmtId="0" fontId="35" fillId="0" borderId="0" xfId="0" applyFont="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pplyProtection="1">
      <alignment horizontal="center" vertical="top" wrapText="1"/>
      <protection locked="0"/>
    </xf>
    <xf numFmtId="0" fontId="29" fillId="0" borderId="0" xfId="0" applyFont="1" applyAlignment="1">
      <alignment vertical="center"/>
    </xf>
    <xf numFmtId="0" fontId="33" fillId="0" borderId="0" xfId="0" applyFont="1" applyAlignment="1">
      <alignment horizontal="center" vertical="top" wrapText="1"/>
    </xf>
    <xf numFmtId="1" fontId="19" fillId="0" borderId="0" xfId="0" applyNumberFormat="1" applyFont="1" applyAlignment="1" applyProtection="1">
      <alignment horizontal="left" vertical="center" wrapText="1"/>
      <protection locked="0"/>
    </xf>
    <xf numFmtId="0" fontId="7" fillId="4" borderId="7" xfId="0" applyFont="1" applyFill="1" applyBorder="1" applyAlignment="1">
      <alignment horizontal="center" vertical="center" wrapText="1"/>
    </xf>
    <xf numFmtId="0" fontId="38" fillId="4" borderId="7" xfId="0" applyFont="1" applyFill="1" applyBorder="1" applyAlignment="1">
      <alignment horizontal="center" vertical="center" wrapText="1"/>
    </xf>
    <xf numFmtId="0" fontId="36" fillId="4" borderId="7" xfId="0" applyFont="1" applyFill="1" applyBorder="1" applyAlignment="1">
      <alignment horizontal="center" vertical="center" wrapText="1"/>
    </xf>
    <xf numFmtId="9" fontId="35" fillId="4" borderId="7" xfId="2" applyFont="1" applyFill="1" applyBorder="1" applyAlignment="1">
      <alignment horizontal="center" vertical="center" wrapText="1"/>
    </xf>
    <xf numFmtId="1" fontId="11" fillId="2" borderId="7" xfId="0" applyNumberFormat="1" applyFont="1" applyFill="1" applyBorder="1" applyAlignment="1" applyProtection="1">
      <alignment horizontal="left" vertical="center" wrapText="1"/>
      <protection locked="0"/>
    </xf>
    <xf numFmtId="0" fontId="23" fillId="2" borderId="7" xfId="0" applyFont="1" applyFill="1" applyBorder="1" applyAlignment="1">
      <alignment horizontal="left" vertical="center" wrapText="1"/>
    </xf>
    <xf numFmtId="0" fontId="24" fillId="2" borderId="14" xfId="0" applyFont="1" applyFill="1" applyBorder="1" applyAlignment="1">
      <alignment horizontal="left" vertical="center"/>
    </xf>
    <xf numFmtId="0" fontId="19" fillId="2" borderId="7" xfId="0" applyFont="1" applyFill="1" applyBorder="1" applyAlignment="1">
      <alignment horizontal="left"/>
    </xf>
    <xf numFmtId="0" fontId="19" fillId="2" borderId="14" xfId="0" applyFont="1" applyFill="1" applyBorder="1" applyAlignment="1">
      <alignment horizontal="left"/>
    </xf>
    <xf numFmtId="0" fontId="19" fillId="2" borderId="12" xfId="0" applyFont="1" applyFill="1" applyBorder="1" applyAlignment="1">
      <alignment horizontal="left"/>
    </xf>
    <xf numFmtId="0" fontId="19" fillId="2" borderId="15" xfId="0" applyFont="1" applyFill="1" applyBorder="1" applyAlignment="1">
      <alignment horizontal="left"/>
    </xf>
    <xf numFmtId="1" fontId="26" fillId="0" borderId="7" xfId="0" applyNumberFormat="1" applyFont="1" applyBorder="1" applyAlignment="1" applyProtection="1">
      <alignment vertical="center" wrapText="1"/>
      <protection locked="0"/>
    </xf>
    <xf numFmtId="0" fontId="38" fillId="0" borderId="0" xfId="0" applyFont="1" applyAlignment="1">
      <alignment horizontal="left" vertical="center"/>
    </xf>
    <xf numFmtId="0" fontId="26" fillId="2" borderId="12" xfId="0" applyFont="1" applyFill="1" applyBorder="1" applyAlignment="1">
      <alignment horizontal="left" vertical="center"/>
    </xf>
    <xf numFmtId="0" fontId="26" fillId="2" borderId="15" xfId="0" applyFont="1" applyFill="1" applyBorder="1" applyAlignment="1">
      <alignment horizontal="left" vertical="center"/>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32" xfId="0" applyFont="1" applyBorder="1" applyAlignment="1">
      <alignment horizontal="left" vertical="center"/>
    </xf>
    <xf numFmtId="0" fontId="19" fillId="0" borderId="32"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3" xfId="0" applyFont="1" applyBorder="1" applyAlignment="1">
      <alignment horizontal="center" vertical="center" wrapText="1"/>
    </xf>
    <xf numFmtId="0" fontId="19" fillId="2" borderId="32"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4" borderId="7" xfId="0" applyFont="1" applyFill="1" applyBorder="1" applyAlignment="1">
      <alignment vertical="center" wrapText="1"/>
    </xf>
    <xf numFmtId="0" fontId="40" fillId="4" borderId="7" xfId="0" applyFont="1" applyFill="1" applyBorder="1" applyAlignment="1">
      <alignment horizontal="center" vertical="center" wrapText="1"/>
    </xf>
    <xf numFmtId="0" fontId="19" fillId="0" borderId="0" xfId="0" applyFont="1" applyAlignment="1">
      <alignment horizontal="center" vertical="center" wrapText="1"/>
    </xf>
    <xf numFmtId="0" fontId="40" fillId="0" borderId="0" xfId="0" applyFont="1" applyAlignment="1">
      <alignment horizontal="right" vertical="center" wrapText="1"/>
    </xf>
    <xf numFmtId="0" fontId="40" fillId="0" borderId="0" xfId="0" applyFont="1" applyAlignment="1">
      <alignment horizontal="center" vertical="center" wrapText="1"/>
    </xf>
    <xf numFmtId="0" fontId="41" fillId="2" borderId="7" xfId="0" applyFont="1" applyFill="1" applyBorder="1" applyAlignment="1">
      <alignment horizontal="center" vertical="center" wrapText="1"/>
    </xf>
    <xf numFmtId="0" fontId="17" fillId="2" borderId="7" xfId="0" applyFont="1" applyFill="1" applyBorder="1" applyAlignment="1">
      <alignment horizontal="center" wrapText="1"/>
    </xf>
    <xf numFmtId="0" fontId="19" fillId="4" borderId="7" xfId="0" applyFont="1" applyFill="1" applyBorder="1" applyAlignment="1">
      <alignment horizontal="center" vertical="center" wrapText="1"/>
    </xf>
    <xf numFmtId="9" fontId="19" fillId="4" borderId="7" xfId="2" applyFont="1" applyFill="1" applyBorder="1" applyAlignment="1">
      <alignment horizontal="center" vertical="center" wrapText="1"/>
    </xf>
    <xf numFmtId="0" fontId="19" fillId="4" borderId="32" xfId="0" applyFont="1" applyFill="1" applyBorder="1" applyAlignment="1">
      <alignment horizontal="center" vertical="center" wrapText="1"/>
    </xf>
    <xf numFmtId="0" fontId="19" fillId="2" borderId="38" xfId="0" applyFont="1" applyFill="1" applyBorder="1" applyAlignment="1">
      <alignment horizontal="center" vertical="center" wrapText="1"/>
    </xf>
    <xf numFmtId="0" fontId="40" fillId="2" borderId="7" xfId="0" applyFont="1" applyFill="1" applyBorder="1" applyAlignment="1">
      <alignment horizontal="right" vertical="center" wrapText="1"/>
    </xf>
    <xf numFmtId="9" fontId="40" fillId="4" borderId="7" xfId="2" applyFont="1" applyFill="1" applyBorder="1" applyAlignment="1">
      <alignment horizontal="center" vertical="center" wrapText="1"/>
    </xf>
    <xf numFmtId="0" fontId="19" fillId="0" borderId="38" xfId="0" applyFont="1" applyBorder="1" applyAlignment="1">
      <alignment horizontal="center" vertical="center" wrapText="1"/>
    </xf>
    <xf numFmtId="0" fontId="40" fillId="2" borderId="38" xfId="0" applyFont="1" applyFill="1" applyBorder="1" applyAlignment="1">
      <alignment horizontal="right" vertical="center" wrapText="1"/>
    </xf>
    <xf numFmtId="0" fontId="19" fillId="0" borderId="37" xfId="0" applyFont="1" applyBorder="1" applyAlignment="1">
      <alignment horizontal="center" vertical="center" wrapText="1"/>
    </xf>
    <xf numFmtId="9" fontId="40" fillId="4" borderId="37" xfId="0" applyNumberFormat="1" applyFont="1" applyFill="1" applyBorder="1" applyAlignment="1">
      <alignment horizontal="center" vertical="center" wrapText="1"/>
    </xf>
    <xf numFmtId="0" fontId="33" fillId="0" borderId="0" xfId="0" applyFont="1" applyAlignment="1">
      <alignment vertical="center"/>
    </xf>
    <xf numFmtId="0" fontId="19" fillId="0" borderId="7" xfId="0" applyFont="1" applyBorder="1" applyAlignment="1" applyProtection="1">
      <alignment horizontal="center" vertical="top" wrapText="1"/>
      <protection locked="0"/>
    </xf>
    <xf numFmtId="0" fontId="6" fillId="2" borderId="7" xfId="0" applyFont="1" applyFill="1" applyBorder="1"/>
    <xf numFmtId="0" fontId="18" fillId="2" borderId="7" xfId="0" applyFont="1" applyFill="1" applyBorder="1" applyAlignment="1" applyProtection="1">
      <alignment horizontal="center" vertical="top" wrapText="1"/>
      <protection locked="0"/>
    </xf>
    <xf numFmtId="0" fontId="16" fillId="2" borderId="7" xfId="0" applyFont="1" applyFill="1" applyBorder="1" applyAlignment="1" applyProtection="1">
      <alignment horizontal="center" vertical="top" wrapText="1"/>
      <protection locked="0"/>
    </xf>
    <xf numFmtId="1" fontId="19" fillId="0" borderId="7" xfId="0" applyNumberFormat="1" applyFont="1" applyBorder="1" applyAlignment="1" applyProtection="1">
      <alignment horizontal="center" vertical="center" wrapText="1"/>
      <protection locked="0"/>
    </xf>
    <xf numFmtId="0" fontId="19" fillId="0" borderId="7" xfId="0" applyFont="1" applyBorder="1" applyAlignment="1">
      <alignment horizontal="left" vertical="center" wrapText="1"/>
    </xf>
    <xf numFmtId="0" fontId="11" fillId="0" borderId="0" xfId="0" applyFont="1" applyAlignment="1">
      <alignment horizontal="left" vertical="center" wrapText="1"/>
    </xf>
    <xf numFmtId="0" fontId="43" fillId="0" borderId="0" xfId="3" applyFont="1"/>
    <xf numFmtId="0" fontId="10" fillId="0" borderId="0" xfId="0" applyFont="1" applyAlignment="1">
      <alignment vertical="top" wrapText="1"/>
    </xf>
    <xf numFmtId="0" fontId="4" fillId="0" borderId="0" xfId="0" applyFont="1" applyAlignment="1">
      <alignment vertical="center"/>
    </xf>
    <xf numFmtId="0" fontId="46" fillId="0" borderId="0" xfId="0" applyFont="1"/>
    <xf numFmtId="0" fontId="47" fillId="0" borderId="0" xfId="0" applyFont="1" applyAlignment="1">
      <alignment horizontal="left" vertical="center" wrapText="1"/>
    </xf>
    <xf numFmtId="1" fontId="19" fillId="0" borderId="7" xfId="0" applyNumberFormat="1" applyFont="1" applyBorder="1" applyAlignment="1" applyProtection="1">
      <alignment vertical="center" wrapText="1"/>
      <protection locked="0"/>
    </xf>
    <xf numFmtId="1" fontId="26" fillId="2" borderId="7" xfId="0" applyNumberFormat="1" applyFont="1" applyFill="1" applyBorder="1" applyAlignment="1" applyProtection="1">
      <alignment vertical="center" wrapText="1"/>
      <protection locked="0"/>
    </xf>
    <xf numFmtId="1" fontId="12" fillId="0" borderId="7" xfId="0" applyNumberFormat="1" applyFont="1" applyBorder="1" applyAlignment="1">
      <alignment horizontal="left"/>
    </xf>
    <xf numFmtId="1" fontId="12" fillId="0" borderId="33" xfId="0" applyNumberFormat="1" applyFont="1" applyBorder="1" applyAlignment="1">
      <alignment horizontal="left"/>
    </xf>
    <xf numFmtId="0" fontId="40" fillId="0" borderId="36" xfId="0" applyFont="1" applyBorder="1" applyAlignment="1">
      <alignment horizontal="center" vertical="center"/>
    </xf>
    <xf numFmtId="0" fontId="40" fillId="0" borderId="34" xfId="0" applyFont="1" applyBorder="1" applyAlignment="1">
      <alignment horizontal="center" vertical="center"/>
    </xf>
    <xf numFmtId="0" fontId="40" fillId="0" borderId="35" xfId="0" applyFont="1" applyBorder="1" applyAlignment="1">
      <alignment horizontal="center" vertical="center"/>
    </xf>
    <xf numFmtId="0" fontId="6" fillId="0" borderId="27" xfId="0" applyFont="1" applyBorder="1" applyAlignment="1">
      <alignment horizontal="center"/>
    </xf>
    <xf numFmtId="0" fontId="6" fillId="0" borderId="28" xfId="0" applyFont="1" applyBorder="1" applyAlignment="1">
      <alignment horizontal="center"/>
    </xf>
    <xf numFmtId="0" fontId="6" fillId="0" borderId="29" xfId="0" applyFont="1" applyBorder="1" applyAlignment="1">
      <alignment horizontal="center"/>
    </xf>
    <xf numFmtId="0" fontId="19" fillId="0" borderId="9" xfId="0" applyFont="1" applyBorder="1" applyAlignment="1">
      <alignment horizontal="center" vertical="center" wrapText="1"/>
    </xf>
    <xf numFmtId="0" fontId="26" fillId="2" borderId="7" xfId="0" applyFont="1" applyFill="1" applyBorder="1" applyAlignment="1">
      <alignment horizontal="left" vertical="center"/>
    </xf>
    <xf numFmtId="0" fontId="26" fillId="2" borderId="14" xfId="0" applyFont="1" applyFill="1" applyBorder="1" applyAlignment="1">
      <alignment horizontal="left" vertical="center"/>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2" borderId="7" xfId="0" applyFont="1" applyFill="1" applyBorder="1" applyAlignment="1">
      <alignment horizontal="left" vertical="center"/>
    </xf>
    <xf numFmtId="1" fontId="19" fillId="0" borderId="25" xfId="0" applyNumberFormat="1" applyFont="1" applyBorder="1" applyAlignment="1" applyProtection="1">
      <alignment horizontal="center" vertical="center" wrapText="1"/>
      <protection locked="0"/>
    </xf>
    <xf numFmtId="1" fontId="19" fillId="0" borderId="26" xfId="0" applyNumberFormat="1" applyFont="1" applyBorder="1" applyAlignment="1" applyProtection="1">
      <alignment horizontal="center" vertical="center" wrapText="1"/>
      <protection locked="0"/>
    </xf>
    <xf numFmtId="1" fontId="19" fillId="0" borderId="22" xfId="0" applyNumberFormat="1" applyFont="1" applyBorder="1" applyAlignment="1" applyProtection="1">
      <alignment horizontal="center" vertical="center" wrapText="1"/>
      <protection locked="0"/>
    </xf>
    <xf numFmtId="1" fontId="26" fillId="2" borderId="25" xfId="0" applyNumberFormat="1" applyFont="1" applyFill="1" applyBorder="1" applyAlignment="1" applyProtection="1">
      <alignment horizontal="left" vertical="center" wrapText="1"/>
      <protection locked="0"/>
    </xf>
    <xf numFmtId="1" fontId="26" fillId="2" borderId="26" xfId="0" applyNumberFormat="1" applyFont="1" applyFill="1" applyBorder="1" applyAlignment="1" applyProtection="1">
      <alignment horizontal="left" vertical="center" wrapText="1"/>
      <protection locked="0"/>
    </xf>
    <xf numFmtId="1" fontId="26" fillId="2" borderId="22" xfId="0" applyNumberFormat="1" applyFont="1" applyFill="1" applyBorder="1" applyAlignment="1" applyProtection="1">
      <alignment horizontal="left" vertical="center" wrapText="1"/>
      <protection locked="0"/>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40" fillId="0" borderId="0" xfId="0" applyFont="1" applyAlignment="1" applyProtection="1">
      <alignment horizontal="left" vertical="top" wrapText="1"/>
      <protection locked="0"/>
    </xf>
    <xf numFmtId="0" fontId="4" fillId="0" borderId="0" xfId="0" applyFont="1" applyAlignment="1">
      <alignment horizontal="center" vertical="center"/>
    </xf>
    <xf numFmtId="1" fontId="19" fillId="2" borderId="16" xfId="0" applyNumberFormat="1" applyFont="1" applyFill="1" applyBorder="1" applyAlignment="1" applyProtection="1">
      <alignment horizontal="left" vertical="center" wrapText="1"/>
      <protection locked="0"/>
    </xf>
    <xf numFmtId="1" fontId="19" fillId="2" borderId="17" xfId="0" applyNumberFormat="1" applyFont="1" applyFill="1" applyBorder="1" applyAlignment="1" applyProtection="1">
      <alignment horizontal="left" vertical="center" wrapText="1"/>
      <protection locked="0"/>
    </xf>
    <xf numFmtId="1" fontId="19" fillId="2" borderId="18" xfId="0" applyNumberFormat="1" applyFont="1" applyFill="1" applyBorder="1" applyAlignment="1" applyProtection="1">
      <alignment horizontal="left" vertical="center" wrapText="1"/>
      <protection locked="0"/>
    </xf>
    <xf numFmtId="1" fontId="19" fillId="2" borderId="7" xfId="0" applyNumberFormat="1" applyFont="1" applyFill="1" applyBorder="1" applyAlignment="1" applyProtection="1">
      <alignment horizontal="left" vertical="center" wrapText="1"/>
      <protection locked="0"/>
    </xf>
    <xf numFmtId="0" fontId="19" fillId="0" borderId="8" xfId="0" applyFont="1" applyBorder="1" applyAlignment="1">
      <alignment horizontal="center" vertical="center" wrapText="1"/>
    </xf>
    <xf numFmtId="0" fontId="19" fillId="2" borderId="11" xfId="0" applyFont="1" applyFill="1" applyBorder="1" applyAlignment="1">
      <alignment horizontal="left"/>
    </xf>
    <xf numFmtId="0" fontId="19" fillId="2" borderId="7" xfId="0" applyFont="1" applyFill="1" applyBorder="1" applyAlignment="1">
      <alignment horizontal="left"/>
    </xf>
    <xf numFmtId="0" fontId="19" fillId="2" borderId="13" xfId="0" applyFont="1" applyFill="1" applyBorder="1" applyAlignment="1">
      <alignment horizontal="left"/>
    </xf>
    <xf numFmtId="0" fontId="19" fillId="2" borderId="14" xfId="0" applyFont="1" applyFill="1" applyBorder="1" applyAlignment="1">
      <alignment horizontal="left"/>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1" fontId="24" fillId="2" borderId="7" xfId="0" applyNumberFormat="1" applyFont="1" applyFill="1" applyBorder="1" applyAlignment="1" applyProtection="1">
      <alignment horizontal="left" vertical="center" wrapText="1"/>
      <protection locked="0"/>
    </xf>
    <xf numFmtId="0" fontId="2" fillId="0" borderId="0" xfId="0" applyFont="1" applyAlignment="1">
      <alignment horizontal="left" vertical="top" wrapText="1"/>
    </xf>
    <xf numFmtId="0" fontId="19" fillId="2" borderId="7" xfId="1" applyFont="1" applyFill="1" applyBorder="1" applyAlignment="1" applyProtection="1">
      <alignment horizontal="left" vertical="center" wrapText="1"/>
      <protection locked="0"/>
    </xf>
    <xf numFmtId="0" fontId="40" fillId="4" borderId="32" xfId="0" applyFont="1" applyFill="1" applyBorder="1" applyAlignment="1">
      <alignment horizontal="right" vertical="center" wrapText="1"/>
    </xf>
    <xf numFmtId="0" fontId="40" fillId="4" borderId="7" xfId="0" applyFont="1" applyFill="1" applyBorder="1" applyAlignment="1">
      <alignment horizontal="right" vertical="center" wrapText="1"/>
    </xf>
    <xf numFmtId="1" fontId="19" fillId="2" borderId="7" xfId="0" applyNumberFormat="1" applyFont="1" applyFill="1" applyBorder="1" applyAlignment="1">
      <alignment horizontal="center" vertical="center"/>
    </xf>
    <xf numFmtId="1" fontId="19" fillId="2" borderId="33" xfId="0" applyNumberFormat="1" applyFont="1" applyFill="1" applyBorder="1" applyAlignment="1">
      <alignment horizontal="center" vertical="center"/>
    </xf>
    <xf numFmtId="0" fontId="40" fillId="4" borderId="7" xfId="0" applyFont="1" applyFill="1" applyBorder="1" applyAlignment="1">
      <alignment horizontal="center" vertical="center" wrapText="1"/>
    </xf>
    <xf numFmtId="0" fontId="19" fillId="2" borderId="33" xfId="1" applyFont="1" applyFill="1" applyBorder="1" applyAlignment="1" applyProtection="1">
      <alignment horizontal="left" vertical="center" wrapText="1"/>
      <protection locked="0"/>
    </xf>
    <xf numFmtId="1" fontId="19" fillId="0" borderId="7" xfId="0" applyNumberFormat="1" applyFont="1" applyBorder="1" applyAlignment="1" applyProtection="1">
      <alignment horizontal="center" vertical="center" wrapText="1"/>
      <protection locked="0"/>
    </xf>
    <xf numFmtId="0" fontId="37" fillId="2" borderId="7" xfId="0" applyFont="1" applyFill="1" applyBorder="1" applyAlignment="1">
      <alignment horizontal="center"/>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9" fillId="0" borderId="29" xfId="0" applyFont="1" applyBorder="1" applyAlignment="1">
      <alignment horizontal="center" vertical="center"/>
    </xf>
    <xf numFmtId="1" fontId="11" fillId="2" borderId="7" xfId="0" applyNumberFormat="1" applyFont="1" applyFill="1" applyBorder="1" applyAlignment="1" applyProtection="1">
      <alignment horizontal="center" vertical="center" wrapText="1"/>
      <protection locked="0"/>
    </xf>
    <xf numFmtId="0" fontId="31" fillId="0" borderId="0" xfId="1" applyFill="1" applyBorder="1" applyAlignment="1" applyProtection="1">
      <alignment horizontal="center" vertical="top" wrapText="1"/>
      <protection locked="0"/>
    </xf>
    <xf numFmtId="1" fontId="7" fillId="0" borderId="0" xfId="0" applyNumberFormat="1" applyFont="1" applyAlignment="1" applyProtection="1">
      <alignment horizontal="left" vertical="center" wrapText="1"/>
      <protection locked="0"/>
    </xf>
    <xf numFmtId="0" fontId="33" fillId="4" borderId="7" xfId="0" applyFont="1" applyFill="1" applyBorder="1" applyAlignment="1">
      <alignment horizontal="center" vertical="center"/>
    </xf>
    <xf numFmtId="0" fontId="19" fillId="2" borderId="7" xfId="0" applyFont="1" applyFill="1" applyBorder="1" applyAlignment="1">
      <alignment horizontal="left" vertical="center" wrapText="1"/>
    </xf>
    <xf numFmtId="0" fontId="6" fillId="0" borderId="30" xfId="0" applyFont="1" applyBorder="1" applyAlignment="1">
      <alignment horizontal="center"/>
    </xf>
    <xf numFmtId="0" fontId="6" fillId="0" borderId="26" xfId="0" applyFont="1" applyBorder="1" applyAlignment="1">
      <alignment horizontal="center"/>
    </xf>
    <xf numFmtId="0" fontId="47" fillId="0" borderId="0" xfId="0" applyFont="1" applyAlignment="1">
      <alignment horizontal="left" vertical="center" wrapText="1"/>
    </xf>
    <xf numFmtId="1" fontId="11" fillId="2" borderId="25" xfId="0" applyNumberFormat="1" applyFont="1" applyFill="1" applyBorder="1" applyAlignment="1" applyProtection="1">
      <alignment horizontal="center" vertical="center" wrapText="1"/>
      <protection locked="0"/>
    </xf>
    <xf numFmtId="1" fontId="11" fillId="2" borderId="26" xfId="0" applyNumberFormat="1" applyFont="1" applyFill="1" applyBorder="1" applyAlignment="1" applyProtection="1">
      <alignment horizontal="center" vertical="center" wrapText="1"/>
      <protection locked="0"/>
    </xf>
    <xf numFmtId="1" fontId="11" fillId="2" borderId="22" xfId="0" applyNumberFormat="1" applyFont="1" applyFill="1" applyBorder="1" applyAlignment="1" applyProtection="1">
      <alignment horizontal="center" vertical="center" wrapText="1"/>
      <protection locked="0"/>
    </xf>
    <xf numFmtId="1" fontId="24" fillId="2" borderId="25" xfId="0" applyNumberFormat="1" applyFont="1" applyFill="1" applyBorder="1" applyAlignment="1" applyProtection="1">
      <alignment horizontal="left" vertical="center" wrapText="1"/>
      <protection locked="0"/>
    </xf>
    <xf numFmtId="0" fontId="12" fillId="0" borderId="31" xfId="0" applyFont="1" applyBorder="1" applyAlignment="1">
      <alignment horizontal="center" vertical="top"/>
    </xf>
    <xf numFmtId="0" fontId="19" fillId="0" borderId="7" xfId="0" applyFont="1" applyBorder="1" applyAlignment="1">
      <alignment horizontal="center" vertical="center" wrapText="1"/>
    </xf>
    <xf numFmtId="1" fontId="24" fillId="2" borderId="7" xfId="0" applyNumberFormat="1" applyFont="1" applyFill="1" applyBorder="1" applyAlignment="1" applyProtection="1">
      <alignment horizontal="center" vertical="center" wrapText="1"/>
      <protection locked="0"/>
    </xf>
    <xf numFmtId="0" fontId="12" fillId="0" borderId="30" xfId="0" applyFont="1" applyBorder="1" applyAlignment="1">
      <alignment horizontal="left" vertical="top" wrapText="1"/>
    </xf>
    <xf numFmtId="0" fontId="11" fillId="0" borderId="30" xfId="0" applyFont="1" applyBorder="1" applyAlignment="1">
      <alignment horizontal="left" vertical="top" wrapText="1"/>
    </xf>
  </cellXfs>
  <cellStyles count="4">
    <cellStyle name="Blogas" xfId="1" builtinId="27"/>
    <cellStyle name="Įprastas" xfId="0" builtinId="0"/>
    <cellStyle name="Normal_biudz uz 2001 atskaitomybe3" xfId="3" xr:uid="{11B15C38-4DA0-491A-9263-0EBB7D35EC91}"/>
    <cellStyle name="Procentai" xfId="2" builtinId="5"/>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63"/>
  <sheetViews>
    <sheetView tabSelected="1" zoomScaleNormal="100" zoomScaleSheetLayoutView="90" workbookViewId="0">
      <selection activeCell="H1" sqref="H1:H5"/>
    </sheetView>
  </sheetViews>
  <sheetFormatPr defaultColWidth="9.140625" defaultRowHeight="15"/>
  <cols>
    <col min="1" max="1" width="7" style="2" customWidth="1"/>
    <col min="2" max="2" width="30.140625" style="2" customWidth="1"/>
    <col min="3" max="3" width="33.28515625" style="2" customWidth="1"/>
    <col min="4" max="4" width="41.42578125" style="2" bestFit="1" customWidth="1"/>
    <col min="5" max="5" width="23.140625" style="2" customWidth="1"/>
    <col min="6" max="6" width="30.140625" style="2" customWidth="1"/>
    <col min="7" max="7" width="24.140625" style="2" customWidth="1"/>
    <col min="8" max="8" width="28.42578125" style="2" customWidth="1"/>
    <col min="9" max="9" width="23.7109375" style="2" customWidth="1"/>
    <col min="10" max="10" width="19.42578125" style="2" customWidth="1"/>
    <col min="11" max="11" width="26.85546875" style="2" customWidth="1"/>
    <col min="12" max="12" width="24.5703125" style="2" customWidth="1"/>
    <col min="13" max="13" width="23.5703125" style="2" customWidth="1"/>
    <col min="14" max="16384" width="9.140625" style="2"/>
  </cols>
  <sheetData>
    <row r="1" spans="2:10">
      <c r="H1" s="113" t="s">
        <v>141</v>
      </c>
      <c r="I1" s="114"/>
    </row>
    <row r="2" spans="2:10">
      <c r="H2" s="113" t="s">
        <v>142</v>
      </c>
      <c r="I2" s="114"/>
    </row>
    <row r="3" spans="2:10">
      <c r="H3" s="113" t="s">
        <v>143</v>
      </c>
      <c r="I3" s="114"/>
    </row>
    <row r="4" spans="2:10">
      <c r="H4" s="113" t="s">
        <v>144</v>
      </c>
      <c r="I4" s="114"/>
    </row>
    <row r="5" spans="2:10">
      <c r="H5" s="113" t="s">
        <v>87</v>
      </c>
      <c r="I5" s="114"/>
    </row>
    <row r="6" spans="2:10">
      <c r="G6" s="114"/>
      <c r="H6" s="114"/>
      <c r="I6" s="114"/>
    </row>
    <row r="7" spans="2:10">
      <c r="G7" s="114"/>
      <c r="H7" s="114"/>
      <c r="I7" s="114"/>
    </row>
    <row r="8" spans="2:10">
      <c r="B8" s="6"/>
      <c r="C8" s="4"/>
      <c r="G8" s="114"/>
      <c r="H8" s="114"/>
      <c r="I8" s="114"/>
    </row>
    <row r="9" spans="2:10" ht="15.75">
      <c r="B9" s="145" t="s">
        <v>95</v>
      </c>
      <c r="C9" s="145"/>
      <c r="D9" s="145"/>
      <c r="E9" s="145"/>
      <c r="F9" s="145"/>
      <c r="G9" s="145"/>
      <c r="H9" s="145"/>
      <c r="I9" s="115"/>
      <c r="J9" s="115"/>
    </row>
    <row r="10" spans="2:10" ht="15.75">
      <c r="B10" s="77" t="s">
        <v>80</v>
      </c>
      <c r="C10" s="4"/>
    </row>
    <row r="11" spans="2:10" ht="15.75">
      <c r="B11" s="3"/>
      <c r="C11" s="4"/>
    </row>
    <row r="12" spans="2:10" ht="18.75">
      <c r="B12" s="7"/>
      <c r="C12" s="4"/>
      <c r="F12" s="31"/>
      <c r="G12" s="31"/>
      <c r="H12" s="31"/>
      <c r="I12" s="31"/>
      <c r="J12" s="31"/>
    </row>
    <row r="13" spans="2:10">
      <c r="B13" s="45" t="s">
        <v>102</v>
      </c>
      <c r="C13" s="4"/>
    </row>
    <row r="14" spans="2:10" ht="18.75">
      <c r="B14" s="7"/>
      <c r="C14" s="4"/>
    </row>
    <row r="15" spans="2:10">
      <c r="B15" s="6" t="s">
        <v>103</v>
      </c>
      <c r="C15" s="4"/>
    </row>
    <row r="16" spans="2:10">
      <c r="B16" s="135"/>
      <c r="C16" s="135"/>
      <c r="D16" s="135"/>
      <c r="E16" s="135"/>
      <c r="F16" s="135"/>
      <c r="G16" s="135"/>
      <c r="H16" s="135"/>
    </row>
    <row r="17" spans="2:10" ht="15.75">
      <c r="B17" s="3"/>
      <c r="C17" s="4"/>
    </row>
    <row r="18" spans="2:10">
      <c r="B18" s="6" t="s">
        <v>104</v>
      </c>
      <c r="C18" s="4"/>
    </row>
    <row r="19" spans="2:10">
      <c r="B19" s="8" t="s">
        <v>96</v>
      </c>
      <c r="C19" s="4"/>
    </row>
    <row r="20" spans="2:10">
      <c r="B20" s="135"/>
      <c r="C20" s="135"/>
      <c r="D20" s="135"/>
      <c r="E20" s="135"/>
      <c r="F20" s="135"/>
      <c r="G20" s="135"/>
      <c r="H20" s="135"/>
    </row>
    <row r="21" spans="2:10" s="9" customFormat="1">
      <c r="B21" s="32"/>
      <c r="C21" s="32"/>
      <c r="D21" s="32"/>
      <c r="E21" s="32"/>
      <c r="F21" s="2"/>
      <c r="G21" s="2"/>
      <c r="H21" s="2"/>
      <c r="I21" s="2"/>
      <c r="J21" s="2"/>
    </row>
    <row r="22" spans="2:10">
      <c r="B22" s="45" t="s">
        <v>105</v>
      </c>
      <c r="C22" s="4"/>
    </row>
    <row r="23" spans="2:10" ht="15.75">
      <c r="B23" s="3"/>
      <c r="C23" s="4"/>
    </row>
    <row r="24" spans="2:10">
      <c r="B24" s="6" t="s">
        <v>106</v>
      </c>
      <c r="C24" s="4"/>
    </row>
    <row r="25" spans="2:10" ht="15.75">
      <c r="B25" s="158"/>
      <c r="C25" s="158"/>
      <c r="D25" s="158"/>
      <c r="E25" s="158"/>
      <c r="F25" s="158"/>
      <c r="G25" s="158"/>
      <c r="H25" s="158"/>
    </row>
    <row r="26" spans="2:10">
      <c r="B26" s="8"/>
      <c r="C26" s="4"/>
    </row>
    <row r="27" spans="2:10">
      <c r="B27" s="6" t="s">
        <v>107</v>
      </c>
      <c r="C27" s="4"/>
    </row>
    <row r="28" spans="2:10">
      <c r="B28" s="149"/>
      <c r="C28" s="149"/>
      <c r="D28" s="149"/>
      <c r="E28" s="149"/>
      <c r="F28" s="149"/>
      <c r="G28" s="149"/>
      <c r="H28" s="149"/>
    </row>
    <row r="29" spans="2:10">
      <c r="B29" s="8"/>
      <c r="C29" s="4"/>
    </row>
    <row r="30" spans="2:10">
      <c r="B30" s="6" t="s">
        <v>108</v>
      </c>
      <c r="C30" s="4"/>
    </row>
    <row r="31" spans="2:10">
      <c r="B31" s="149"/>
      <c r="C31" s="149"/>
      <c r="D31" s="149"/>
      <c r="E31" s="149"/>
      <c r="F31" s="149"/>
      <c r="G31" s="149"/>
      <c r="H31" s="149"/>
    </row>
    <row r="32" spans="2:10" ht="15.75">
      <c r="B32" s="41"/>
      <c r="C32" s="41"/>
      <c r="D32" s="41"/>
      <c r="E32" s="41"/>
    </row>
    <row r="33" spans="2:11">
      <c r="B33" s="45" t="s">
        <v>109</v>
      </c>
      <c r="C33" s="4"/>
      <c r="D33" s="4"/>
      <c r="E33" s="4"/>
      <c r="F33" s="4"/>
      <c r="G33" s="4"/>
      <c r="H33" s="4"/>
      <c r="I33" s="32"/>
      <c r="J33" s="32"/>
    </row>
    <row r="34" spans="2:11" ht="15.75">
      <c r="B34" s="5"/>
      <c r="C34" s="4"/>
      <c r="D34" s="4"/>
      <c r="E34" s="4"/>
      <c r="F34" s="4"/>
      <c r="G34" s="4"/>
      <c r="H34" s="4"/>
      <c r="I34" s="32"/>
      <c r="J34" s="32"/>
    </row>
    <row r="35" spans="2:11" ht="15.75" thickBot="1">
      <c r="B35" s="6" t="s">
        <v>110</v>
      </c>
      <c r="C35" s="4"/>
      <c r="D35" s="4"/>
      <c r="E35" s="4"/>
      <c r="F35" s="4"/>
      <c r="G35" s="4"/>
      <c r="H35" s="4"/>
      <c r="I35" s="32"/>
      <c r="J35" s="32"/>
    </row>
    <row r="36" spans="2:11" ht="60">
      <c r="B36" s="150" t="s">
        <v>92</v>
      </c>
      <c r="C36" s="128"/>
      <c r="D36" s="80" t="s">
        <v>20</v>
      </c>
      <c r="E36" s="80" t="s">
        <v>93</v>
      </c>
      <c r="F36" s="80" t="s">
        <v>28</v>
      </c>
      <c r="G36" s="80" t="s">
        <v>27</v>
      </c>
      <c r="H36" s="81" t="s">
        <v>25</v>
      </c>
      <c r="J36" s="32"/>
    </row>
    <row r="37" spans="2:11" ht="24.75" customHeight="1">
      <c r="B37" s="151"/>
      <c r="C37" s="152"/>
      <c r="D37" s="70"/>
      <c r="E37" s="72"/>
      <c r="F37" s="70"/>
      <c r="G37" s="70"/>
      <c r="H37" s="74"/>
      <c r="J37" s="32"/>
    </row>
    <row r="38" spans="2:11" ht="24.75" customHeight="1" thickBot="1">
      <c r="B38" s="153"/>
      <c r="C38" s="154"/>
      <c r="D38" s="73"/>
      <c r="E38" s="73"/>
      <c r="F38" s="71"/>
      <c r="G38" s="71"/>
      <c r="H38" s="75"/>
      <c r="J38" s="32"/>
    </row>
    <row r="39" spans="2:11" ht="15.75">
      <c r="I39" s="1"/>
    </row>
    <row r="40" spans="2:11" ht="16.5" thickBot="1">
      <c r="I40" s="1"/>
    </row>
    <row r="41" spans="2:11" ht="16.5" thickBot="1">
      <c r="B41" s="155" t="s">
        <v>23</v>
      </c>
      <c r="C41" s="156"/>
      <c r="D41" s="156"/>
      <c r="E41" s="156"/>
      <c r="F41" s="156"/>
      <c r="G41" s="156"/>
      <c r="H41" s="157"/>
      <c r="I41" s="1"/>
    </row>
    <row r="42" spans="2:11" ht="15.75">
      <c r="B42" s="42"/>
      <c r="C42" s="42"/>
      <c r="D42" s="42"/>
      <c r="E42" s="42"/>
      <c r="F42" s="42"/>
      <c r="G42" s="42"/>
      <c r="H42" s="42"/>
      <c r="I42" s="1"/>
    </row>
    <row r="43" spans="2:11" ht="15.75">
      <c r="B43" s="45" t="s">
        <v>111</v>
      </c>
      <c r="C43" s="4"/>
      <c r="D43" s="116"/>
      <c r="I43" s="1"/>
    </row>
    <row r="44" spans="2:11" ht="15.75">
      <c r="B44" s="5"/>
      <c r="C44" s="4"/>
      <c r="I44" s="1"/>
    </row>
    <row r="45" spans="2:11" s="11" customFormat="1">
      <c r="B45" s="44" t="s">
        <v>112</v>
      </c>
      <c r="F45" s="2"/>
      <c r="G45" s="4"/>
      <c r="H45" s="4"/>
      <c r="I45" s="4"/>
      <c r="J45" s="4"/>
      <c r="K45" s="4"/>
    </row>
    <row r="46" spans="2:11" s="11" customFormat="1" ht="15.75" thickBot="1">
      <c r="B46" s="12" t="s">
        <v>29</v>
      </c>
      <c r="F46" s="2"/>
      <c r="G46" s="4"/>
      <c r="H46" s="4"/>
      <c r="I46" s="4"/>
      <c r="J46" s="4"/>
      <c r="K46" s="4"/>
    </row>
    <row r="47" spans="2:11" ht="122.25" customHeight="1" thickBot="1">
      <c r="B47" s="146"/>
      <c r="C47" s="147"/>
      <c r="D47" s="147"/>
      <c r="E47" s="147"/>
      <c r="F47" s="147"/>
      <c r="G47" s="147"/>
      <c r="H47" s="148"/>
      <c r="I47" s="43" t="str">
        <f>IF(LEN(B47)&lt;1000,"","Viršytas maksimalus 1000 simbolių skaičius")</f>
        <v/>
      </c>
      <c r="J47" s="4"/>
      <c r="K47" s="4"/>
    </row>
    <row r="48" spans="2:11" ht="15.75">
      <c r="B48" s="5"/>
      <c r="C48" s="4"/>
      <c r="G48" s="4"/>
      <c r="H48" s="4"/>
      <c r="I48" s="4"/>
      <c r="J48" s="4"/>
      <c r="K48" s="4"/>
    </row>
    <row r="49" spans="2:11">
      <c r="B49" s="44" t="s">
        <v>113</v>
      </c>
      <c r="C49" s="11"/>
      <c r="F49" s="4"/>
      <c r="G49" s="4"/>
      <c r="H49" s="4"/>
      <c r="I49" s="4"/>
      <c r="J49" s="4"/>
      <c r="K49" s="4"/>
    </row>
    <row r="50" spans="2:11">
      <c r="B50" s="37" t="s">
        <v>94</v>
      </c>
      <c r="C50" s="11"/>
      <c r="F50" s="4"/>
      <c r="G50" s="4"/>
    </row>
    <row r="51" spans="2:11" ht="63" customHeight="1">
      <c r="B51" s="149"/>
      <c r="C51" s="149"/>
      <c r="D51" s="149"/>
      <c r="E51" s="149"/>
      <c r="F51" s="149"/>
      <c r="G51" s="149"/>
      <c r="H51" s="149"/>
    </row>
    <row r="52" spans="2:11">
      <c r="B52" s="32"/>
      <c r="C52" s="32"/>
      <c r="D52" s="32"/>
      <c r="E52" s="32"/>
      <c r="F52" s="4"/>
      <c r="G52" s="4"/>
    </row>
    <row r="53" spans="2:11">
      <c r="B53" s="6" t="s">
        <v>114</v>
      </c>
      <c r="F53" s="4"/>
      <c r="G53" s="4"/>
    </row>
    <row r="54" spans="2:11">
      <c r="B54" s="37" t="s">
        <v>98</v>
      </c>
      <c r="F54" s="4"/>
      <c r="G54" s="4"/>
    </row>
    <row r="55" spans="2:11">
      <c r="B55" s="37"/>
      <c r="F55" s="4"/>
      <c r="G55" s="4"/>
    </row>
    <row r="56" spans="2:11" ht="15" customHeight="1">
      <c r="B56" s="118"/>
      <c r="C56" s="118" t="s">
        <v>97</v>
      </c>
      <c r="D56" s="136" t="s">
        <v>30</v>
      </c>
      <c r="E56" s="137"/>
      <c r="F56" s="137"/>
      <c r="G56" s="137"/>
      <c r="H56" s="138"/>
    </row>
    <row r="57" spans="2:11">
      <c r="B57" s="76" t="s">
        <v>115</v>
      </c>
      <c r="C57" s="119"/>
      <c r="D57" s="139"/>
      <c r="E57" s="140"/>
      <c r="F57" s="140"/>
      <c r="G57" s="140"/>
      <c r="H57" s="141"/>
    </row>
    <row r="58" spans="2:11">
      <c r="F58" s="4"/>
      <c r="G58" s="4"/>
    </row>
    <row r="59" spans="2:11" ht="15" customHeight="1">
      <c r="B59" s="118"/>
      <c r="C59" s="118" t="s">
        <v>97</v>
      </c>
      <c r="D59" s="136" t="s">
        <v>91</v>
      </c>
      <c r="E59" s="137"/>
      <c r="F59" s="137"/>
      <c r="G59" s="137"/>
      <c r="H59" s="138"/>
    </row>
    <row r="60" spans="2:11">
      <c r="B60" s="76" t="s">
        <v>116</v>
      </c>
      <c r="C60" s="119"/>
      <c r="D60" s="139"/>
      <c r="E60" s="140"/>
      <c r="F60" s="140"/>
      <c r="G60" s="140"/>
      <c r="H60" s="141"/>
    </row>
    <row r="61" spans="2:11">
      <c r="F61" s="4"/>
      <c r="G61" s="4"/>
    </row>
    <row r="62" spans="2:11" ht="15" customHeight="1">
      <c r="B62" s="118"/>
      <c r="C62" s="118" t="s">
        <v>97</v>
      </c>
      <c r="D62" s="136" t="s">
        <v>31</v>
      </c>
      <c r="E62" s="137"/>
      <c r="F62" s="137"/>
      <c r="G62" s="137"/>
      <c r="H62" s="138"/>
    </row>
    <row r="63" spans="2:11">
      <c r="B63" s="76" t="s">
        <v>117</v>
      </c>
      <c r="C63" s="119"/>
      <c r="D63" s="139"/>
      <c r="E63" s="140"/>
      <c r="F63" s="140"/>
      <c r="G63" s="140"/>
      <c r="H63" s="141"/>
    </row>
    <row r="64" spans="2:11" ht="20.100000000000001" customHeight="1">
      <c r="F64" s="4"/>
      <c r="G64" s="4"/>
    </row>
    <row r="65" spans="1:13" ht="20.100000000000001" customHeight="1">
      <c r="B65" s="6" t="s">
        <v>118</v>
      </c>
      <c r="C65" s="4"/>
      <c r="F65" s="4"/>
    </row>
    <row r="66" spans="1:13" ht="53.25" customHeight="1">
      <c r="B66" s="159" t="s">
        <v>137</v>
      </c>
      <c r="C66" s="159"/>
      <c r="D66" s="159"/>
      <c r="E66" s="159"/>
      <c r="F66" s="4"/>
      <c r="G66" s="11"/>
      <c r="H66" s="11"/>
      <c r="I66" s="11"/>
      <c r="J66" s="11"/>
    </row>
    <row r="67" spans="1:13" s="15" customFormat="1" ht="20.100000000000001" customHeight="1" thickBot="1">
      <c r="B67" s="13"/>
      <c r="C67" s="14"/>
      <c r="D67" s="14"/>
      <c r="E67" s="14"/>
      <c r="F67" s="14"/>
      <c r="G67" s="11"/>
      <c r="H67" s="11"/>
      <c r="I67" s="11"/>
      <c r="J67" s="11"/>
    </row>
    <row r="68" spans="1:13" ht="45" customHeight="1">
      <c r="A68" s="35"/>
      <c r="B68" s="131" t="s">
        <v>0</v>
      </c>
      <c r="C68" s="132"/>
      <c r="D68" s="128" t="s">
        <v>22</v>
      </c>
      <c r="E68" s="128"/>
      <c r="F68" s="128"/>
      <c r="G68" s="128"/>
      <c r="H68" s="81" t="s">
        <v>1</v>
      </c>
      <c r="I68" s="11"/>
      <c r="J68" s="11"/>
    </row>
    <row r="69" spans="1:13" s="21" customFormat="1" ht="85.5" customHeight="1">
      <c r="A69" s="36"/>
      <c r="B69" s="133" t="s">
        <v>21</v>
      </c>
      <c r="C69" s="134"/>
      <c r="D69" s="129"/>
      <c r="E69" s="129"/>
      <c r="F69" s="129"/>
      <c r="G69" s="129"/>
      <c r="H69" s="78"/>
      <c r="I69" s="11"/>
      <c r="J69" s="11"/>
    </row>
    <row r="70" spans="1:13" s="21" customFormat="1" ht="85.5" customHeight="1">
      <c r="B70" s="133" t="s">
        <v>138</v>
      </c>
      <c r="C70" s="134"/>
      <c r="D70" s="129"/>
      <c r="E70" s="129"/>
      <c r="F70" s="129"/>
      <c r="G70" s="129"/>
      <c r="H70" s="78"/>
      <c r="I70" s="11"/>
      <c r="J70" s="11"/>
    </row>
    <row r="71" spans="1:13" s="21" customFormat="1" ht="85.5" customHeight="1" thickBot="1">
      <c r="B71" s="142" t="s">
        <v>81</v>
      </c>
      <c r="C71" s="143"/>
      <c r="D71" s="130"/>
      <c r="E71" s="130"/>
      <c r="F71" s="130"/>
      <c r="G71" s="130"/>
      <c r="H71" s="79"/>
      <c r="I71" s="11"/>
      <c r="J71" s="11"/>
    </row>
    <row r="72" spans="1:13" ht="20.100000000000001" customHeight="1">
      <c r="B72" s="1"/>
      <c r="C72" s="4"/>
      <c r="G72" s="11"/>
      <c r="H72" s="11"/>
      <c r="I72" s="11"/>
      <c r="J72" s="11"/>
    </row>
    <row r="73" spans="1:13" s="9" customFormat="1" ht="20.100000000000001" customHeight="1">
      <c r="B73" s="32"/>
      <c r="C73" s="32"/>
      <c r="D73" s="32"/>
      <c r="E73" s="32"/>
      <c r="F73" s="32"/>
      <c r="G73" s="11"/>
      <c r="H73" s="11"/>
      <c r="I73" s="11"/>
      <c r="J73" s="11"/>
    </row>
    <row r="74" spans="1:13" ht="20.100000000000001" customHeight="1">
      <c r="B74" s="45" t="s">
        <v>119</v>
      </c>
      <c r="C74" s="4"/>
      <c r="G74" s="11"/>
      <c r="H74" s="11"/>
      <c r="I74" s="11"/>
      <c r="J74" s="11"/>
    </row>
    <row r="75" spans="1:13" s="9" customFormat="1" ht="20.100000000000001" customHeight="1" thickBot="1">
      <c r="B75" s="144"/>
      <c r="C75" s="144"/>
      <c r="D75" s="144"/>
      <c r="E75" s="144"/>
      <c r="F75" s="32"/>
      <c r="G75" s="11"/>
      <c r="H75" s="11"/>
      <c r="I75" s="11"/>
      <c r="J75" s="11"/>
    </row>
    <row r="76" spans="1:13" ht="20.100000000000001" customHeight="1" thickBot="1">
      <c r="B76" s="6" t="s">
        <v>120</v>
      </c>
      <c r="F76" s="125">
        <f>B20</f>
        <v>0</v>
      </c>
      <c r="G76" s="126"/>
      <c r="H76" s="127"/>
      <c r="I76" s="11"/>
    </row>
    <row r="77" spans="1:13" ht="20.100000000000001" customHeight="1" thickBot="1">
      <c r="B77" s="10"/>
      <c r="I77" s="11"/>
    </row>
    <row r="78" spans="1:13" ht="20.100000000000001" customHeight="1">
      <c r="B78" s="122" t="s">
        <v>21</v>
      </c>
      <c r="C78" s="123"/>
      <c r="D78" s="123"/>
      <c r="E78" s="123"/>
      <c r="F78" s="123"/>
      <c r="G78" s="123"/>
      <c r="H78" s="124"/>
      <c r="I78" s="11"/>
    </row>
    <row r="79" spans="1:13" ht="20.100000000000001" customHeight="1">
      <c r="B79" s="82" t="s">
        <v>121</v>
      </c>
      <c r="C79" s="120">
        <f>D57</f>
        <v>0</v>
      </c>
      <c r="D79" s="120"/>
      <c r="E79" s="120"/>
      <c r="F79" s="120"/>
      <c r="G79" s="120"/>
      <c r="H79" s="121"/>
      <c r="I79" s="11"/>
    </row>
    <row r="80" spans="1:13">
      <c r="B80" s="82" t="s">
        <v>50</v>
      </c>
      <c r="C80" s="163"/>
      <c r="D80" s="163"/>
      <c r="E80" s="163"/>
      <c r="F80" s="163"/>
      <c r="G80" s="163"/>
      <c r="H80" s="164"/>
      <c r="I80" s="55"/>
      <c r="J80" s="55"/>
      <c r="K80" s="55"/>
      <c r="L80" s="55"/>
      <c r="M80" s="56"/>
    </row>
    <row r="81" spans="2:13" ht="74.25" customHeight="1">
      <c r="B81" s="82" t="s">
        <v>51</v>
      </c>
      <c r="C81" s="163"/>
      <c r="D81" s="163"/>
      <c r="E81" s="163"/>
      <c r="F81" s="163"/>
      <c r="G81" s="163"/>
      <c r="H81" s="164"/>
      <c r="I81" s="55"/>
      <c r="J81" s="55"/>
      <c r="K81" s="55"/>
      <c r="L81" s="55"/>
      <c r="M81" s="56"/>
    </row>
    <row r="82" spans="2:13" ht="176.25" customHeight="1">
      <c r="B82" s="83" t="s">
        <v>139</v>
      </c>
      <c r="C82" s="84" t="s">
        <v>52</v>
      </c>
      <c r="D82" s="84" t="s">
        <v>47</v>
      </c>
      <c r="E82" s="84" t="s">
        <v>48</v>
      </c>
      <c r="F82" s="84" t="s">
        <v>53</v>
      </c>
      <c r="G82" s="84" t="s">
        <v>26</v>
      </c>
      <c r="H82" s="85" t="s">
        <v>88</v>
      </c>
      <c r="I82" s="55"/>
      <c r="J82" s="55"/>
      <c r="K82" s="55"/>
      <c r="L82" s="55"/>
      <c r="M82" s="56"/>
    </row>
    <row r="83" spans="2:13" ht="15.75" customHeight="1">
      <c r="B83" s="86"/>
      <c r="C83" s="87"/>
      <c r="D83" s="87"/>
      <c r="E83" s="87"/>
      <c r="F83" s="88">
        <f>SUM(D83:E83)</f>
        <v>0</v>
      </c>
      <c r="G83" s="160"/>
      <c r="H83" s="166"/>
      <c r="I83" s="55"/>
      <c r="J83" s="55"/>
      <c r="K83" s="55"/>
      <c r="L83" s="55"/>
      <c r="M83" s="56"/>
    </row>
    <row r="84" spans="2:13" ht="15.75" customHeight="1">
      <c r="B84" s="86"/>
      <c r="C84" s="87"/>
      <c r="D84" s="87"/>
      <c r="E84" s="87"/>
      <c r="F84" s="88">
        <f t="shared" ref="F84:F100" si="0">SUM(D84:E84)</f>
        <v>0</v>
      </c>
      <c r="G84" s="160"/>
      <c r="H84" s="166"/>
      <c r="I84" s="55"/>
      <c r="J84" s="55"/>
      <c r="K84" s="55"/>
      <c r="L84" s="55"/>
      <c r="M84" s="56"/>
    </row>
    <row r="85" spans="2:13" ht="15.75" customHeight="1">
      <c r="B85" s="86"/>
      <c r="C85" s="87"/>
      <c r="D85" s="87"/>
      <c r="E85" s="87"/>
      <c r="F85" s="88">
        <f t="shared" si="0"/>
        <v>0</v>
      </c>
      <c r="G85" s="160"/>
      <c r="H85" s="166"/>
      <c r="I85" s="55"/>
      <c r="J85" s="55"/>
      <c r="K85" s="55"/>
      <c r="L85" s="55"/>
      <c r="M85" s="56"/>
    </row>
    <row r="86" spans="2:13" ht="15.75" customHeight="1">
      <c r="B86" s="86"/>
      <c r="C86" s="87"/>
      <c r="D86" s="87"/>
      <c r="E86" s="87"/>
      <c r="F86" s="88">
        <f t="shared" si="0"/>
        <v>0</v>
      </c>
      <c r="G86" s="160"/>
      <c r="H86" s="166"/>
      <c r="I86" s="55"/>
      <c r="J86" s="55"/>
      <c r="K86" s="55"/>
      <c r="L86" s="55"/>
      <c r="M86" s="56"/>
    </row>
    <row r="87" spans="2:13" ht="15.75" customHeight="1">
      <c r="B87" s="86"/>
      <c r="C87" s="87"/>
      <c r="D87" s="87"/>
      <c r="E87" s="87"/>
      <c r="F87" s="88">
        <f t="shared" si="0"/>
        <v>0</v>
      </c>
      <c r="G87" s="160"/>
      <c r="H87" s="166"/>
      <c r="I87" s="55"/>
      <c r="J87" s="55"/>
      <c r="K87" s="55"/>
      <c r="L87" s="55"/>
      <c r="M87" s="56"/>
    </row>
    <row r="88" spans="2:13" ht="15.75" customHeight="1">
      <c r="B88" s="86"/>
      <c r="C88" s="87"/>
      <c r="D88" s="87"/>
      <c r="E88" s="87"/>
      <c r="F88" s="88">
        <f t="shared" si="0"/>
        <v>0</v>
      </c>
      <c r="G88" s="160"/>
      <c r="H88" s="166"/>
      <c r="I88" s="55"/>
      <c r="J88" s="55"/>
      <c r="K88" s="55"/>
      <c r="L88" s="55"/>
      <c r="M88" s="56"/>
    </row>
    <row r="89" spans="2:13" ht="15.75" customHeight="1">
      <c r="B89" s="86"/>
      <c r="C89" s="87"/>
      <c r="D89" s="87"/>
      <c r="E89" s="87"/>
      <c r="F89" s="88">
        <f t="shared" si="0"/>
        <v>0</v>
      </c>
      <c r="G89" s="160"/>
      <c r="H89" s="166"/>
      <c r="I89" s="55"/>
      <c r="J89" s="55"/>
      <c r="K89" s="55"/>
      <c r="L89" s="55"/>
      <c r="M89" s="56"/>
    </row>
    <row r="90" spans="2:13" ht="15.75" customHeight="1">
      <c r="B90" s="86"/>
      <c r="C90" s="87"/>
      <c r="D90" s="87"/>
      <c r="E90" s="87"/>
      <c r="F90" s="88">
        <f t="shared" si="0"/>
        <v>0</v>
      </c>
      <c r="G90" s="160"/>
      <c r="H90" s="166"/>
      <c r="I90" s="55"/>
      <c r="J90" s="55"/>
      <c r="K90" s="55"/>
      <c r="L90" s="55"/>
      <c r="M90" s="56"/>
    </row>
    <row r="91" spans="2:13" ht="15.75" customHeight="1">
      <c r="B91" s="86"/>
      <c r="C91" s="87"/>
      <c r="D91" s="87"/>
      <c r="E91" s="87"/>
      <c r="F91" s="88">
        <f t="shared" si="0"/>
        <v>0</v>
      </c>
      <c r="G91" s="160"/>
      <c r="H91" s="166"/>
      <c r="I91" s="55"/>
      <c r="J91" s="55"/>
      <c r="K91" s="55"/>
      <c r="L91" s="55"/>
      <c r="M91" s="56"/>
    </row>
    <row r="92" spans="2:13" ht="15.75" customHeight="1">
      <c r="B92" s="86"/>
      <c r="C92" s="87"/>
      <c r="D92" s="87"/>
      <c r="E92" s="87"/>
      <c r="F92" s="88">
        <f t="shared" si="0"/>
        <v>0</v>
      </c>
      <c r="G92" s="160"/>
      <c r="H92" s="166"/>
      <c r="I92" s="55"/>
      <c r="J92" s="55"/>
      <c r="K92" s="55"/>
      <c r="L92" s="55"/>
      <c r="M92" s="56"/>
    </row>
    <row r="93" spans="2:13" ht="15.75" customHeight="1">
      <c r="B93" s="86"/>
      <c r="C93" s="87"/>
      <c r="D93" s="87"/>
      <c r="E93" s="87"/>
      <c r="F93" s="88">
        <f t="shared" si="0"/>
        <v>0</v>
      </c>
      <c r="G93" s="160"/>
      <c r="H93" s="166"/>
      <c r="I93" s="55"/>
      <c r="J93" s="55"/>
      <c r="K93" s="55"/>
      <c r="L93" s="55"/>
      <c r="M93" s="56"/>
    </row>
    <row r="94" spans="2:13" ht="15.75" customHeight="1">
      <c r="B94" s="86"/>
      <c r="C94" s="87"/>
      <c r="D94" s="87"/>
      <c r="E94" s="87"/>
      <c r="F94" s="88">
        <f t="shared" si="0"/>
        <v>0</v>
      </c>
      <c r="G94" s="160"/>
      <c r="H94" s="166"/>
      <c r="I94" s="55"/>
      <c r="J94" s="55"/>
      <c r="K94" s="55"/>
      <c r="L94" s="55"/>
      <c r="M94" s="56"/>
    </row>
    <row r="95" spans="2:13" ht="15.75" customHeight="1">
      <c r="B95" s="86"/>
      <c r="C95" s="87"/>
      <c r="D95" s="87"/>
      <c r="E95" s="87"/>
      <c r="F95" s="88">
        <f t="shared" si="0"/>
        <v>0</v>
      </c>
      <c r="G95" s="160"/>
      <c r="H95" s="166"/>
      <c r="I95" s="55"/>
      <c r="J95" s="55"/>
      <c r="K95" s="55"/>
      <c r="L95" s="55"/>
      <c r="M95" s="56"/>
    </row>
    <row r="96" spans="2:13" ht="15.75" customHeight="1">
      <c r="B96" s="86"/>
      <c r="C96" s="87"/>
      <c r="D96" s="87"/>
      <c r="E96" s="87"/>
      <c r="F96" s="88">
        <f t="shared" si="0"/>
        <v>0</v>
      </c>
      <c r="G96" s="160"/>
      <c r="H96" s="166"/>
      <c r="I96" s="55"/>
      <c r="J96" s="55"/>
      <c r="K96" s="55"/>
      <c r="L96" s="55"/>
      <c r="M96" s="56"/>
    </row>
    <row r="97" spans="2:13" ht="15.75" customHeight="1">
      <c r="B97" s="97" t="s">
        <v>82</v>
      </c>
      <c r="C97" s="65"/>
      <c r="D97" s="65"/>
      <c r="E97" s="65"/>
      <c r="F97" s="88"/>
      <c r="G97" s="160"/>
      <c r="H97" s="166"/>
      <c r="I97" s="55"/>
      <c r="J97" s="55"/>
      <c r="K97" s="55"/>
      <c r="L97" s="55"/>
      <c r="M97" s="56"/>
    </row>
    <row r="98" spans="2:13" ht="15.75" customHeight="1">
      <c r="B98" s="86"/>
      <c r="C98" s="87"/>
      <c r="D98" s="84"/>
      <c r="E98" s="87"/>
      <c r="F98" s="88">
        <f t="shared" si="0"/>
        <v>0</v>
      </c>
      <c r="G98" s="160"/>
      <c r="H98" s="166"/>
      <c r="I98" s="55"/>
      <c r="J98" s="55"/>
      <c r="K98" s="55"/>
      <c r="L98" s="55"/>
      <c r="M98" s="56"/>
    </row>
    <row r="99" spans="2:13" ht="15.75" customHeight="1">
      <c r="B99" s="86"/>
      <c r="C99" s="87"/>
      <c r="D99" s="84"/>
      <c r="E99" s="87"/>
      <c r="F99" s="88">
        <f t="shared" si="0"/>
        <v>0</v>
      </c>
      <c r="G99" s="160"/>
      <c r="H99" s="166"/>
      <c r="I99" s="55"/>
      <c r="J99" s="55"/>
      <c r="K99" s="55"/>
      <c r="L99" s="55"/>
      <c r="M99" s="56"/>
    </row>
    <row r="100" spans="2:13" ht="15.75" customHeight="1">
      <c r="B100" s="86"/>
      <c r="C100" s="87"/>
      <c r="D100" s="84"/>
      <c r="E100" s="87"/>
      <c r="F100" s="88">
        <f t="shared" si="0"/>
        <v>0</v>
      </c>
      <c r="G100" s="160"/>
      <c r="H100" s="166"/>
      <c r="I100" s="55"/>
      <c r="J100" s="55"/>
      <c r="K100" s="55"/>
      <c r="L100" s="55"/>
      <c r="M100" s="56"/>
    </row>
    <row r="101" spans="2:13" ht="15.75" customHeight="1">
      <c r="B101" s="161" t="s">
        <v>49</v>
      </c>
      <c r="C101" s="162"/>
      <c r="D101" s="89">
        <f>SUM(D83:D96)</f>
        <v>0</v>
      </c>
      <c r="E101" s="89">
        <f>SUM(E83:E100)</f>
        <v>0</v>
      </c>
      <c r="F101" s="89">
        <f>SUM(F83:F100)</f>
        <v>0</v>
      </c>
      <c r="G101" s="160"/>
      <c r="H101" s="166"/>
      <c r="I101" s="55"/>
      <c r="J101" s="55"/>
      <c r="K101" s="55"/>
      <c r="L101" s="55"/>
      <c r="M101" s="56"/>
    </row>
    <row r="102" spans="2:13" ht="20.25" customHeight="1">
      <c r="B102" s="58"/>
      <c r="C102" s="58"/>
      <c r="D102" s="59"/>
      <c r="E102" s="59"/>
      <c r="F102" s="59"/>
      <c r="G102" s="57"/>
      <c r="H102" s="57"/>
      <c r="I102" s="25"/>
      <c r="J102" s="25"/>
    </row>
    <row r="103" spans="2:13" ht="27.75" customHeight="1">
      <c r="B103" s="165" t="s">
        <v>70</v>
      </c>
      <c r="C103" s="165"/>
      <c r="D103" s="89" t="s">
        <v>47</v>
      </c>
      <c r="E103" s="89" t="s">
        <v>48</v>
      </c>
      <c r="F103" s="89" t="s">
        <v>53</v>
      </c>
      <c r="G103" s="57"/>
      <c r="H103" s="57"/>
      <c r="I103" s="25"/>
      <c r="J103" s="25"/>
    </row>
    <row r="104" spans="2:13" ht="20.25" customHeight="1">
      <c r="B104" s="165"/>
      <c r="C104" s="165"/>
      <c r="D104" s="89">
        <f>D101</f>
        <v>0</v>
      </c>
      <c r="E104" s="89">
        <f>E101</f>
        <v>0</v>
      </c>
      <c r="F104" s="89">
        <f>F101</f>
        <v>0</v>
      </c>
      <c r="G104" s="57"/>
      <c r="H104" s="57"/>
      <c r="I104" s="25"/>
      <c r="J104" s="25"/>
    </row>
    <row r="105" spans="2:13" ht="20.25" customHeight="1" thickBot="1">
      <c r="B105" s="31"/>
      <c r="C105" s="60"/>
      <c r="D105" s="58"/>
      <c r="E105" s="59"/>
      <c r="F105" s="59"/>
      <c r="G105" s="60"/>
      <c r="H105" s="57"/>
      <c r="I105" s="25"/>
      <c r="J105" s="25"/>
    </row>
    <row r="106" spans="2:13" ht="20.25" customHeight="1">
      <c r="B106" s="122" t="s">
        <v>89</v>
      </c>
      <c r="C106" s="123"/>
      <c r="D106" s="123"/>
      <c r="E106" s="123"/>
      <c r="F106" s="123"/>
      <c r="G106" s="123"/>
      <c r="H106" s="124"/>
      <c r="I106" s="25"/>
      <c r="J106" s="25"/>
    </row>
    <row r="107" spans="2:13" ht="20.25" customHeight="1">
      <c r="B107" s="82" t="s">
        <v>122</v>
      </c>
      <c r="C107" s="120">
        <f>D60</f>
        <v>0</v>
      </c>
      <c r="D107" s="120"/>
      <c r="E107" s="120"/>
      <c r="F107" s="120"/>
      <c r="G107" s="120"/>
      <c r="H107" s="121"/>
      <c r="I107" s="25"/>
      <c r="J107" s="25"/>
    </row>
    <row r="108" spans="2:13" ht="20.25" customHeight="1">
      <c r="B108" s="82" t="s">
        <v>50</v>
      </c>
      <c r="C108" s="163"/>
      <c r="D108" s="163"/>
      <c r="E108" s="163"/>
      <c r="F108" s="163"/>
      <c r="G108" s="163"/>
      <c r="H108" s="164"/>
      <c r="I108" s="25"/>
      <c r="J108" s="25"/>
    </row>
    <row r="109" spans="2:13" ht="71.25" customHeight="1">
      <c r="B109" s="82" t="s">
        <v>51</v>
      </c>
      <c r="C109" s="163"/>
      <c r="D109" s="163"/>
      <c r="E109" s="163"/>
      <c r="F109" s="163"/>
      <c r="G109" s="163"/>
      <c r="H109" s="164"/>
      <c r="I109" s="25"/>
      <c r="J109" s="25"/>
    </row>
    <row r="110" spans="2:13" ht="176.25" customHeight="1">
      <c r="B110" s="83" t="s">
        <v>139</v>
      </c>
      <c r="C110" s="84" t="s">
        <v>52</v>
      </c>
      <c r="D110" s="84" t="s">
        <v>47</v>
      </c>
      <c r="E110" s="84" t="s">
        <v>48</v>
      </c>
      <c r="F110" s="84" t="s">
        <v>53</v>
      </c>
      <c r="G110" s="84" t="s">
        <v>26</v>
      </c>
      <c r="H110" s="85" t="s">
        <v>88</v>
      </c>
      <c r="I110" s="55"/>
      <c r="J110" s="55"/>
      <c r="K110" s="55"/>
      <c r="L110" s="55"/>
      <c r="M110" s="56"/>
    </row>
    <row r="111" spans="2:13" ht="20.25" customHeight="1">
      <c r="B111" s="86"/>
      <c r="C111" s="87"/>
      <c r="D111" s="87"/>
      <c r="E111" s="87"/>
      <c r="F111" s="88">
        <f>SUM(D111:E111)</f>
        <v>0</v>
      </c>
      <c r="G111" s="160"/>
      <c r="H111" s="160"/>
      <c r="I111" s="25"/>
      <c r="J111" s="25"/>
    </row>
    <row r="112" spans="2:13" ht="20.25" customHeight="1">
      <c r="B112" s="86"/>
      <c r="C112" s="87"/>
      <c r="D112" s="87"/>
      <c r="E112" s="87"/>
      <c r="F112" s="88">
        <f t="shared" ref="F112:F124" si="1">SUM(D112:E112)</f>
        <v>0</v>
      </c>
      <c r="G112" s="160"/>
      <c r="H112" s="160"/>
      <c r="I112" s="25"/>
      <c r="J112" s="25"/>
    </row>
    <row r="113" spans="2:13" ht="20.25" customHeight="1">
      <c r="B113" s="86"/>
      <c r="C113" s="87"/>
      <c r="D113" s="87"/>
      <c r="E113" s="87"/>
      <c r="F113" s="88">
        <f t="shared" si="1"/>
        <v>0</v>
      </c>
      <c r="G113" s="160"/>
      <c r="H113" s="160"/>
      <c r="I113" s="25"/>
      <c r="J113" s="25"/>
    </row>
    <row r="114" spans="2:13" ht="20.25" customHeight="1">
      <c r="B114" s="86"/>
      <c r="C114" s="87"/>
      <c r="D114" s="87"/>
      <c r="E114" s="87"/>
      <c r="F114" s="88">
        <f t="shared" si="1"/>
        <v>0</v>
      </c>
      <c r="G114" s="160"/>
      <c r="H114" s="160"/>
      <c r="I114" s="25"/>
      <c r="J114" s="25"/>
    </row>
    <row r="115" spans="2:13" ht="20.25" customHeight="1">
      <c r="B115" s="86"/>
      <c r="C115" s="87"/>
      <c r="D115" s="87"/>
      <c r="E115" s="87"/>
      <c r="F115" s="88">
        <f t="shared" si="1"/>
        <v>0</v>
      </c>
      <c r="G115" s="160"/>
      <c r="H115" s="160"/>
      <c r="I115" s="25"/>
      <c r="J115" s="25"/>
    </row>
    <row r="116" spans="2:13" ht="20.25" customHeight="1">
      <c r="B116" s="86"/>
      <c r="C116" s="87"/>
      <c r="D116" s="87"/>
      <c r="E116" s="87"/>
      <c r="F116" s="88">
        <f t="shared" si="1"/>
        <v>0</v>
      </c>
      <c r="G116" s="160"/>
      <c r="H116" s="160"/>
      <c r="I116" s="25"/>
      <c r="J116" s="25"/>
    </row>
    <row r="117" spans="2:13" ht="20.25" customHeight="1">
      <c r="B117" s="86"/>
      <c r="C117" s="87"/>
      <c r="D117" s="87"/>
      <c r="E117" s="87"/>
      <c r="F117" s="88">
        <f t="shared" si="1"/>
        <v>0</v>
      </c>
      <c r="G117" s="160"/>
      <c r="H117" s="160"/>
      <c r="I117" s="25"/>
      <c r="J117" s="25"/>
    </row>
    <row r="118" spans="2:13" ht="20.25" customHeight="1">
      <c r="B118" s="86"/>
      <c r="C118" s="87"/>
      <c r="D118" s="87"/>
      <c r="E118" s="87"/>
      <c r="F118" s="88">
        <f t="shared" si="1"/>
        <v>0</v>
      </c>
      <c r="G118" s="160"/>
      <c r="H118" s="160"/>
      <c r="I118" s="25"/>
      <c r="J118" s="25"/>
    </row>
    <row r="119" spans="2:13" ht="20.25" customHeight="1">
      <c r="B119" s="86"/>
      <c r="C119" s="87"/>
      <c r="D119" s="87"/>
      <c r="E119" s="87"/>
      <c r="F119" s="88">
        <f t="shared" si="1"/>
        <v>0</v>
      </c>
      <c r="G119" s="160"/>
      <c r="H119" s="160"/>
      <c r="I119" s="25"/>
      <c r="J119" s="25"/>
    </row>
    <row r="120" spans="2:13" ht="20.25" customHeight="1">
      <c r="B120" s="86"/>
      <c r="C120" s="87"/>
      <c r="D120" s="87"/>
      <c r="E120" s="87"/>
      <c r="F120" s="88">
        <f t="shared" si="1"/>
        <v>0</v>
      </c>
      <c r="G120" s="160"/>
      <c r="H120" s="160"/>
      <c r="I120" s="25"/>
      <c r="J120" s="25"/>
    </row>
    <row r="121" spans="2:13" ht="20.25" customHeight="1">
      <c r="B121" s="86"/>
      <c r="C121" s="87"/>
      <c r="D121" s="87"/>
      <c r="E121" s="87"/>
      <c r="F121" s="88">
        <f t="shared" si="1"/>
        <v>0</v>
      </c>
      <c r="G121" s="160"/>
      <c r="H121" s="160"/>
      <c r="I121" s="25"/>
      <c r="J121" s="25"/>
    </row>
    <row r="122" spans="2:13" ht="20.25" customHeight="1">
      <c r="B122" s="86"/>
      <c r="C122" s="87"/>
      <c r="D122" s="87"/>
      <c r="E122" s="87"/>
      <c r="F122" s="88">
        <f t="shared" si="1"/>
        <v>0</v>
      </c>
      <c r="G122" s="160"/>
      <c r="H122" s="160"/>
      <c r="I122" s="25"/>
      <c r="J122" s="25"/>
    </row>
    <row r="123" spans="2:13" ht="20.25" customHeight="1">
      <c r="B123" s="86"/>
      <c r="C123" s="87"/>
      <c r="D123" s="87"/>
      <c r="E123" s="87"/>
      <c r="F123" s="88">
        <f t="shared" si="1"/>
        <v>0</v>
      </c>
      <c r="G123" s="160"/>
      <c r="H123" s="160"/>
      <c r="I123" s="25"/>
      <c r="J123" s="25"/>
    </row>
    <row r="124" spans="2:13" ht="20.25" customHeight="1">
      <c r="B124" s="86"/>
      <c r="C124" s="87"/>
      <c r="D124" s="87"/>
      <c r="E124" s="87"/>
      <c r="F124" s="88">
        <f t="shared" si="1"/>
        <v>0</v>
      </c>
      <c r="G124" s="160"/>
      <c r="H124" s="160"/>
      <c r="I124" s="25"/>
      <c r="J124" s="25"/>
    </row>
    <row r="125" spans="2:13" ht="15.75" customHeight="1">
      <c r="B125" s="97" t="s">
        <v>82</v>
      </c>
      <c r="C125" s="65"/>
      <c r="D125" s="65"/>
      <c r="E125" s="65"/>
      <c r="F125" s="88"/>
      <c r="G125" s="160"/>
      <c r="H125" s="160"/>
      <c r="I125" s="55"/>
      <c r="J125" s="55"/>
      <c r="K125" s="55"/>
      <c r="L125" s="55"/>
      <c r="M125" s="56"/>
    </row>
    <row r="126" spans="2:13" ht="15.75" customHeight="1">
      <c r="B126" s="86"/>
      <c r="C126" s="87"/>
      <c r="D126" s="84"/>
      <c r="E126" s="87"/>
      <c r="F126" s="88">
        <f t="shared" ref="F126:F128" si="2">SUM(D126:E126)</f>
        <v>0</v>
      </c>
      <c r="G126" s="160"/>
      <c r="H126" s="160"/>
      <c r="I126" s="55"/>
      <c r="J126" s="55"/>
      <c r="K126" s="55"/>
      <c r="L126" s="55"/>
      <c r="M126" s="56"/>
    </row>
    <row r="127" spans="2:13" ht="15.75" customHeight="1">
      <c r="B127" s="86"/>
      <c r="C127" s="87"/>
      <c r="D127" s="84"/>
      <c r="E127" s="87"/>
      <c r="F127" s="88">
        <f t="shared" si="2"/>
        <v>0</v>
      </c>
      <c r="G127" s="160"/>
      <c r="H127" s="160"/>
      <c r="I127" s="55"/>
      <c r="J127" s="55"/>
      <c r="K127" s="55"/>
      <c r="L127" s="55"/>
      <c r="M127" s="56"/>
    </row>
    <row r="128" spans="2:13" ht="15.75" customHeight="1">
      <c r="B128" s="86"/>
      <c r="C128" s="87"/>
      <c r="D128" s="84"/>
      <c r="E128" s="87"/>
      <c r="F128" s="88">
        <f t="shared" si="2"/>
        <v>0</v>
      </c>
      <c r="G128" s="160"/>
      <c r="H128" s="160"/>
      <c r="I128" s="55"/>
      <c r="J128" s="55"/>
      <c r="K128" s="55"/>
      <c r="L128" s="55"/>
      <c r="M128" s="56"/>
    </row>
    <row r="129" spans="2:13" ht="20.25" customHeight="1">
      <c r="B129" s="161" t="s">
        <v>49</v>
      </c>
      <c r="C129" s="162"/>
      <c r="D129" s="89">
        <f>SUM(D111:D124)</f>
        <v>0</v>
      </c>
      <c r="E129" s="89">
        <f>SUM(E111:E128)</f>
        <v>0</v>
      </c>
      <c r="F129" s="89">
        <f>SUM(F111:F128)</f>
        <v>0</v>
      </c>
      <c r="G129" s="160"/>
      <c r="H129" s="160"/>
      <c r="I129" s="25"/>
      <c r="J129" s="25"/>
    </row>
    <row r="130" spans="2:13" ht="20.25" customHeight="1">
      <c r="B130" s="31"/>
      <c r="C130" s="90"/>
      <c r="D130" s="91"/>
      <c r="E130" s="92"/>
      <c r="F130" s="92"/>
      <c r="G130" s="90"/>
      <c r="H130" s="57"/>
      <c r="I130" s="25"/>
      <c r="J130" s="25"/>
    </row>
    <row r="131" spans="2:13" ht="27.75" customHeight="1">
      <c r="B131" s="165" t="s">
        <v>71</v>
      </c>
      <c r="C131" s="165"/>
      <c r="D131" s="89" t="s">
        <v>47</v>
      </c>
      <c r="E131" s="89" t="s">
        <v>48</v>
      </c>
      <c r="F131" s="89" t="s">
        <v>53</v>
      </c>
      <c r="G131" s="57"/>
      <c r="H131" s="57"/>
      <c r="I131" s="25"/>
      <c r="J131" s="25"/>
    </row>
    <row r="132" spans="2:13" ht="20.25" customHeight="1">
      <c r="B132" s="165"/>
      <c r="C132" s="165"/>
      <c r="D132" s="89">
        <f>D129</f>
        <v>0</v>
      </c>
      <c r="E132" s="89">
        <f>E129</f>
        <v>0</v>
      </c>
      <c r="F132" s="89">
        <f>F129</f>
        <v>0</v>
      </c>
      <c r="G132" s="57"/>
      <c r="H132" s="57"/>
      <c r="I132" s="25"/>
      <c r="J132" s="25"/>
    </row>
    <row r="133" spans="2:13" ht="20.25" customHeight="1">
      <c r="B133" s="31"/>
      <c r="C133" s="60"/>
      <c r="D133" s="58"/>
      <c r="E133" s="59"/>
      <c r="F133" s="59"/>
      <c r="G133" s="60"/>
      <c r="H133" s="57"/>
      <c r="I133" s="25"/>
      <c r="J133" s="25"/>
    </row>
    <row r="134" spans="2:13" ht="20.25" customHeight="1" thickBot="1">
      <c r="B134" s="31"/>
      <c r="C134" s="60"/>
      <c r="D134" s="58"/>
      <c r="E134" s="59"/>
      <c r="F134" s="59"/>
      <c r="G134" s="60"/>
      <c r="H134" s="57"/>
      <c r="I134" s="25"/>
      <c r="J134" s="25"/>
    </row>
    <row r="135" spans="2:13" ht="20.25" customHeight="1">
      <c r="B135" s="122" t="s">
        <v>46</v>
      </c>
      <c r="C135" s="123"/>
      <c r="D135" s="123"/>
      <c r="E135" s="123"/>
      <c r="F135" s="123"/>
      <c r="G135" s="123"/>
      <c r="H135" s="124"/>
      <c r="I135" s="25"/>
      <c r="J135" s="25"/>
    </row>
    <row r="136" spans="2:13" ht="20.25" customHeight="1">
      <c r="B136" s="82" t="s">
        <v>123</v>
      </c>
      <c r="C136" s="120">
        <f>D63</f>
        <v>0</v>
      </c>
      <c r="D136" s="120"/>
      <c r="E136" s="120"/>
      <c r="F136" s="120"/>
      <c r="G136" s="120"/>
      <c r="H136" s="121"/>
      <c r="I136" s="25"/>
      <c r="J136" s="25"/>
    </row>
    <row r="137" spans="2:13" ht="20.25" customHeight="1">
      <c r="B137" s="82" t="s">
        <v>50</v>
      </c>
      <c r="C137" s="163"/>
      <c r="D137" s="163"/>
      <c r="E137" s="163"/>
      <c r="F137" s="163"/>
      <c r="G137" s="163"/>
      <c r="H137" s="164"/>
      <c r="I137" s="25"/>
      <c r="J137" s="25"/>
    </row>
    <row r="138" spans="2:13" ht="68.25" customHeight="1">
      <c r="B138" s="82" t="s">
        <v>51</v>
      </c>
      <c r="C138" s="163"/>
      <c r="D138" s="163"/>
      <c r="E138" s="163"/>
      <c r="F138" s="163"/>
      <c r="G138" s="163"/>
      <c r="H138" s="164"/>
      <c r="I138" s="25"/>
      <c r="J138" s="25"/>
    </row>
    <row r="139" spans="2:13" ht="176.25" customHeight="1">
      <c r="B139" s="83" t="s">
        <v>139</v>
      </c>
      <c r="C139" s="84" t="s">
        <v>52</v>
      </c>
      <c r="D139" s="84" t="s">
        <v>47</v>
      </c>
      <c r="E139" s="84" t="s">
        <v>48</v>
      </c>
      <c r="F139" s="84" t="s">
        <v>53</v>
      </c>
      <c r="G139" s="84" t="s">
        <v>26</v>
      </c>
      <c r="H139" s="85" t="s">
        <v>88</v>
      </c>
      <c r="I139" s="55"/>
      <c r="J139" s="55"/>
      <c r="K139" s="55"/>
      <c r="L139" s="55"/>
      <c r="M139" s="56"/>
    </row>
    <row r="140" spans="2:13" ht="20.25" customHeight="1">
      <c r="B140" s="86"/>
      <c r="C140" s="87"/>
      <c r="D140" s="87"/>
      <c r="E140" s="87"/>
      <c r="F140" s="88">
        <f>SUM(D140:E140)</f>
        <v>0</v>
      </c>
      <c r="G140" s="160"/>
      <c r="H140" s="160"/>
      <c r="I140" s="25"/>
      <c r="J140" s="25"/>
    </row>
    <row r="141" spans="2:13" ht="20.25" customHeight="1">
      <c r="B141" s="86"/>
      <c r="C141" s="87"/>
      <c r="D141" s="87"/>
      <c r="E141" s="87"/>
      <c r="F141" s="88">
        <f t="shared" ref="F141:F153" si="3">SUM(D141:E141)</f>
        <v>0</v>
      </c>
      <c r="G141" s="160"/>
      <c r="H141" s="160"/>
      <c r="I141" s="25"/>
      <c r="J141" s="25"/>
    </row>
    <row r="142" spans="2:13" ht="20.25" customHeight="1">
      <c r="B142" s="86"/>
      <c r="C142" s="87"/>
      <c r="D142" s="87"/>
      <c r="E142" s="87"/>
      <c r="F142" s="88">
        <f t="shared" si="3"/>
        <v>0</v>
      </c>
      <c r="G142" s="160"/>
      <c r="H142" s="160"/>
      <c r="I142" s="25"/>
      <c r="J142" s="25"/>
    </row>
    <row r="143" spans="2:13" ht="20.25" customHeight="1">
      <c r="B143" s="86"/>
      <c r="C143" s="87"/>
      <c r="D143" s="87"/>
      <c r="E143" s="87"/>
      <c r="F143" s="88">
        <f t="shared" si="3"/>
        <v>0</v>
      </c>
      <c r="G143" s="160"/>
      <c r="H143" s="160"/>
      <c r="I143" s="25"/>
      <c r="J143" s="25"/>
    </row>
    <row r="144" spans="2:13" ht="20.25" customHeight="1">
      <c r="B144" s="86"/>
      <c r="C144" s="87"/>
      <c r="D144" s="87"/>
      <c r="E144" s="87"/>
      <c r="F144" s="88">
        <f t="shared" si="3"/>
        <v>0</v>
      </c>
      <c r="G144" s="160"/>
      <c r="H144" s="160"/>
      <c r="I144" s="25"/>
      <c r="J144" s="25"/>
    </row>
    <row r="145" spans="2:13" ht="20.25" customHeight="1">
      <c r="B145" s="86"/>
      <c r="C145" s="87"/>
      <c r="D145" s="87"/>
      <c r="E145" s="87"/>
      <c r="F145" s="88">
        <f t="shared" si="3"/>
        <v>0</v>
      </c>
      <c r="G145" s="160"/>
      <c r="H145" s="160"/>
      <c r="I145" s="25"/>
      <c r="J145" s="25"/>
    </row>
    <row r="146" spans="2:13" ht="20.25" customHeight="1">
      <c r="B146" s="86"/>
      <c r="C146" s="87"/>
      <c r="D146" s="87"/>
      <c r="E146" s="87"/>
      <c r="F146" s="88">
        <f t="shared" si="3"/>
        <v>0</v>
      </c>
      <c r="G146" s="160"/>
      <c r="H146" s="160"/>
      <c r="I146" s="25"/>
      <c r="J146" s="25"/>
    </row>
    <row r="147" spans="2:13" ht="20.25" customHeight="1">
      <c r="B147" s="86"/>
      <c r="C147" s="87"/>
      <c r="D147" s="87"/>
      <c r="E147" s="87"/>
      <c r="F147" s="88">
        <f t="shared" si="3"/>
        <v>0</v>
      </c>
      <c r="G147" s="160"/>
      <c r="H147" s="160"/>
      <c r="I147" s="25"/>
      <c r="J147" s="25"/>
    </row>
    <row r="148" spans="2:13" ht="20.25" customHeight="1">
      <c r="B148" s="86"/>
      <c r="C148" s="87"/>
      <c r="D148" s="87"/>
      <c r="E148" s="87"/>
      <c r="F148" s="88">
        <f t="shared" si="3"/>
        <v>0</v>
      </c>
      <c r="G148" s="160"/>
      <c r="H148" s="160"/>
      <c r="I148" s="25"/>
      <c r="J148" s="25"/>
    </row>
    <row r="149" spans="2:13" ht="20.25" customHeight="1">
      <c r="B149" s="86"/>
      <c r="C149" s="87"/>
      <c r="D149" s="87"/>
      <c r="E149" s="87"/>
      <c r="F149" s="88">
        <f t="shared" si="3"/>
        <v>0</v>
      </c>
      <c r="G149" s="160"/>
      <c r="H149" s="160"/>
      <c r="I149" s="25"/>
      <c r="J149" s="25"/>
    </row>
    <row r="150" spans="2:13" ht="20.25" customHeight="1">
      <c r="B150" s="86"/>
      <c r="C150" s="87"/>
      <c r="D150" s="87"/>
      <c r="E150" s="87"/>
      <c r="F150" s="88">
        <f t="shared" si="3"/>
        <v>0</v>
      </c>
      <c r="G150" s="160"/>
      <c r="H150" s="160"/>
      <c r="I150" s="25"/>
      <c r="J150" s="25"/>
    </row>
    <row r="151" spans="2:13" ht="20.25" customHeight="1">
      <c r="B151" s="86"/>
      <c r="C151" s="87"/>
      <c r="D151" s="87"/>
      <c r="E151" s="87"/>
      <c r="F151" s="88">
        <f t="shared" si="3"/>
        <v>0</v>
      </c>
      <c r="G151" s="160"/>
      <c r="H151" s="160"/>
      <c r="I151" s="25"/>
      <c r="J151" s="25"/>
    </row>
    <row r="152" spans="2:13" ht="20.25" customHeight="1">
      <c r="B152" s="86"/>
      <c r="C152" s="87"/>
      <c r="D152" s="87"/>
      <c r="E152" s="87"/>
      <c r="F152" s="88">
        <f t="shared" si="3"/>
        <v>0</v>
      </c>
      <c r="G152" s="160"/>
      <c r="H152" s="160"/>
      <c r="I152" s="25"/>
      <c r="J152" s="25"/>
    </row>
    <row r="153" spans="2:13" ht="20.25" customHeight="1">
      <c r="B153" s="86"/>
      <c r="C153" s="87"/>
      <c r="D153" s="87"/>
      <c r="E153" s="87"/>
      <c r="F153" s="88">
        <f t="shared" si="3"/>
        <v>0</v>
      </c>
      <c r="G153" s="160"/>
      <c r="H153" s="160"/>
      <c r="I153" s="25"/>
      <c r="J153" s="25"/>
    </row>
    <row r="154" spans="2:13" ht="15.75" customHeight="1">
      <c r="B154" s="97" t="s">
        <v>82</v>
      </c>
      <c r="C154" s="65"/>
      <c r="D154" s="65"/>
      <c r="E154" s="65"/>
      <c r="F154" s="88"/>
      <c r="G154" s="160"/>
      <c r="H154" s="160"/>
      <c r="I154" s="55"/>
      <c r="J154" s="55"/>
      <c r="K154" s="55"/>
      <c r="L154" s="55"/>
      <c r="M154" s="56"/>
    </row>
    <row r="155" spans="2:13" ht="15.75" customHeight="1">
      <c r="B155" s="86"/>
      <c r="C155" s="87"/>
      <c r="D155" s="84"/>
      <c r="E155" s="87"/>
      <c r="F155" s="88">
        <f t="shared" ref="F155:F157" si="4">SUM(D155:E155)</f>
        <v>0</v>
      </c>
      <c r="G155" s="160"/>
      <c r="H155" s="160"/>
      <c r="I155" s="55"/>
      <c r="J155" s="55"/>
      <c r="K155" s="55"/>
      <c r="L155" s="55"/>
      <c r="M155" s="56"/>
    </row>
    <row r="156" spans="2:13" ht="15.75" customHeight="1">
      <c r="B156" s="86"/>
      <c r="C156" s="87"/>
      <c r="D156" s="84"/>
      <c r="E156" s="87"/>
      <c r="F156" s="88">
        <f t="shared" si="4"/>
        <v>0</v>
      </c>
      <c r="G156" s="160"/>
      <c r="H156" s="160"/>
      <c r="I156" s="55"/>
      <c r="J156" s="55"/>
      <c r="K156" s="55"/>
      <c r="L156" s="55"/>
      <c r="M156" s="56"/>
    </row>
    <row r="157" spans="2:13" ht="15.75" customHeight="1">
      <c r="B157" s="86"/>
      <c r="C157" s="87"/>
      <c r="D157" s="84"/>
      <c r="E157" s="87"/>
      <c r="F157" s="88">
        <f t="shared" si="4"/>
        <v>0</v>
      </c>
      <c r="G157" s="160"/>
      <c r="H157" s="160"/>
      <c r="I157" s="55"/>
      <c r="J157" s="55"/>
      <c r="K157" s="55"/>
      <c r="L157" s="55"/>
      <c r="M157" s="56"/>
    </row>
    <row r="158" spans="2:13" ht="20.25" customHeight="1">
      <c r="B158" s="161" t="s">
        <v>49</v>
      </c>
      <c r="C158" s="162"/>
      <c r="D158" s="89">
        <f>SUM(D140:D153)</f>
        <v>0</v>
      </c>
      <c r="E158" s="89">
        <f>SUM(E140:E157)</f>
        <v>0</v>
      </c>
      <c r="F158" s="89">
        <f>SUM(F140:F157)</f>
        <v>0</v>
      </c>
      <c r="G158" s="160"/>
      <c r="H158" s="160"/>
      <c r="I158" s="25"/>
      <c r="J158" s="25"/>
    </row>
    <row r="159" spans="2:13" ht="20.25" customHeight="1">
      <c r="B159" s="31"/>
      <c r="C159" s="90"/>
      <c r="D159" s="91"/>
      <c r="E159" s="92"/>
      <c r="F159" s="92"/>
      <c r="G159" s="90"/>
      <c r="H159" s="57"/>
      <c r="I159" s="25"/>
      <c r="J159" s="25"/>
    </row>
    <row r="160" spans="2:13" ht="27.75" customHeight="1">
      <c r="B160" s="165" t="s">
        <v>72</v>
      </c>
      <c r="C160" s="165"/>
      <c r="D160" s="89" t="s">
        <v>47</v>
      </c>
      <c r="E160" s="89" t="s">
        <v>48</v>
      </c>
      <c r="F160" s="89" t="s">
        <v>53</v>
      </c>
      <c r="G160" s="57"/>
      <c r="H160" s="57"/>
      <c r="I160" s="25"/>
      <c r="J160" s="25"/>
    </row>
    <row r="161" spans="2:10" ht="20.25" customHeight="1">
      <c r="B161" s="165"/>
      <c r="C161" s="165"/>
      <c r="D161" s="89">
        <f>D158</f>
        <v>0</v>
      </c>
      <c r="E161" s="89">
        <f>E158</f>
        <v>0</v>
      </c>
      <c r="F161" s="89">
        <f>F158</f>
        <v>0</v>
      </c>
      <c r="G161" s="57"/>
      <c r="H161" s="57"/>
      <c r="I161" s="25"/>
      <c r="J161" s="25"/>
    </row>
    <row r="162" spans="2:10" ht="20.25" customHeight="1">
      <c r="B162" s="31"/>
      <c r="C162" s="90"/>
      <c r="D162" s="91"/>
      <c r="E162" s="92"/>
      <c r="F162" s="92"/>
      <c r="G162" s="90"/>
      <c r="H162" s="57"/>
      <c r="I162" s="25"/>
      <c r="J162" s="25"/>
    </row>
    <row r="163" spans="2:10" ht="20.25" customHeight="1">
      <c r="B163" s="175" t="s">
        <v>73</v>
      </c>
      <c r="C163" s="175"/>
      <c r="D163" s="175"/>
      <c r="E163" s="105"/>
      <c r="F163" s="105"/>
      <c r="G163" s="105"/>
      <c r="H163" s="105"/>
      <c r="I163" s="25"/>
      <c r="J163" s="25"/>
    </row>
    <row r="164" spans="2:10" ht="30">
      <c r="B164" s="93" t="s">
        <v>67</v>
      </c>
      <c r="C164" s="87" t="s">
        <v>101</v>
      </c>
      <c r="D164" s="87" t="s">
        <v>66</v>
      </c>
      <c r="E164" s="90"/>
      <c r="F164" s="90"/>
      <c r="H164" s="57"/>
      <c r="I164" s="25"/>
      <c r="J164" s="25"/>
    </row>
    <row r="165" spans="2:10" ht="30">
      <c r="B165" s="94" t="s">
        <v>64</v>
      </c>
      <c r="C165" s="95">
        <f>D101</f>
        <v>0</v>
      </c>
      <c r="D165" s="96" t="e">
        <f>C165/C168</f>
        <v>#DIV/0!</v>
      </c>
      <c r="E165" s="90"/>
      <c r="F165" s="90"/>
      <c r="H165" s="57"/>
      <c r="I165" s="25"/>
      <c r="J165" s="25"/>
    </row>
    <row r="166" spans="2:10">
      <c r="B166" s="94" t="s">
        <v>65</v>
      </c>
      <c r="C166" s="95">
        <f>D129</f>
        <v>0</v>
      </c>
      <c r="D166" s="96" t="e">
        <f>C166/C168</f>
        <v>#DIV/0!</v>
      </c>
      <c r="E166" s="90"/>
      <c r="F166" s="90"/>
      <c r="H166" s="57"/>
      <c r="I166" s="25"/>
      <c r="J166" s="25"/>
    </row>
    <row r="167" spans="2:10" ht="30">
      <c r="B167" s="94" t="s">
        <v>83</v>
      </c>
      <c r="C167" s="95">
        <f>D158</f>
        <v>0</v>
      </c>
      <c r="D167" s="96" t="e">
        <f>C167/C168</f>
        <v>#DIV/0!</v>
      </c>
      <c r="E167" s="90"/>
      <c r="F167" s="90"/>
      <c r="H167" s="57"/>
      <c r="I167" s="25"/>
      <c r="J167" s="25"/>
    </row>
    <row r="168" spans="2:10" ht="20.25" customHeight="1">
      <c r="B168" s="94" t="s">
        <v>49</v>
      </c>
      <c r="C168" s="95">
        <f>C165+C166+C167</f>
        <v>0</v>
      </c>
      <c r="D168" s="96" t="e">
        <f>D165+D166+D167</f>
        <v>#DIV/0!</v>
      </c>
      <c r="E168" s="90"/>
      <c r="F168" s="90"/>
      <c r="H168" s="57"/>
      <c r="I168" s="25"/>
      <c r="J168" s="25"/>
    </row>
    <row r="169" spans="2:10" ht="20.25" customHeight="1">
      <c r="B169" s="31"/>
      <c r="C169" s="60"/>
      <c r="D169" s="58"/>
      <c r="E169" s="59"/>
      <c r="F169" s="59"/>
      <c r="G169" s="60"/>
      <c r="H169" s="57"/>
      <c r="I169" s="25"/>
      <c r="J169" s="25"/>
    </row>
    <row r="170" spans="2:10" ht="20.25" customHeight="1">
      <c r="B170" s="6" t="s">
        <v>124</v>
      </c>
      <c r="C170" s="60"/>
      <c r="D170" s="58"/>
      <c r="E170" s="59"/>
      <c r="F170" s="59"/>
      <c r="G170" s="60"/>
      <c r="H170" s="57"/>
      <c r="I170" s="25"/>
      <c r="J170" s="25"/>
    </row>
    <row r="171" spans="2:10" ht="20.25" customHeight="1">
      <c r="B171" s="6"/>
      <c r="C171" s="60"/>
      <c r="D171" s="58"/>
      <c r="E171" s="59"/>
      <c r="F171" s="59"/>
      <c r="G171" s="60"/>
      <c r="H171" s="57"/>
      <c r="I171" s="25"/>
      <c r="J171" s="25"/>
    </row>
    <row r="172" spans="2:10" ht="20.25" customHeight="1">
      <c r="B172" s="95" t="s">
        <v>74</v>
      </c>
      <c r="C172" s="95" t="s">
        <v>75</v>
      </c>
      <c r="D172" s="95" t="s">
        <v>76</v>
      </c>
      <c r="E172" s="95" t="s">
        <v>79</v>
      </c>
      <c r="F172" s="59"/>
      <c r="G172" s="60"/>
      <c r="H172" s="57"/>
      <c r="I172" s="25"/>
      <c r="J172" s="25"/>
    </row>
    <row r="173" spans="2:10" ht="20.25" customHeight="1">
      <c r="B173" s="84" t="s">
        <v>33</v>
      </c>
      <c r="C173" s="87"/>
      <c r="D173" s="99"/>
      <c r="E173" s="100" t="e">
        <f>C173/C187</f>
        <v>#DIV/0!</v>
      </c>
      <c r="F173" s="59"/>
      <c r="G173" s="60"/>
      <c r="H173" s="57"/>
      <c r="I173" s="25"/>
      <c r="J173" s="25"/>
    </row>
    <row r="174" spans="2:10" ht="20.25" customHeight="1">
      <c r="B174" s="84" t="s">
        <v>34</v>
      </c>
      <c r="C174" s="87"/>
      <c r="D174" s="99"/>
      <c r="E174" s="100" t="e">
        <f>C174/C187</f>
        <v>#DIV/0!</v>
      </c>
      <c r="F174" s="59"/>
      <c r="G174" s="60"/>
      <c r="H174" s="57"/>
      <c r="I174" s="25"/>
      <c r="J174" s="25"/>
    </row>
    <row r="175" spans="2:10" ht="30">
      <c r="B175" s="84" t="s">
        <v>35</v>
      </c>
      <c r="C175" s="87"/>
      <c r="D175" s="99"/>
      <c r="E175" s="100" t="e">
        <f>C175/C187</f>
        <v>#DIV/0!</v>
      </c>
      <c r="F175" s="59"/>
      <c r="G175" s="60"/>
      <c r="H175" s="57"/>
      <c r="I175" s="25"/>
      <c r="J175" s="25"/>
    </row>
    <row r="176" spans="2:10" ht="20.25" customHeight="1">
      <c r="B176" s="84" t="s">
        <v>36</v>
      </c>
      <c r="C176" s="87"/>
      <c r="D176" s="99"/>
      <c r="E176" s="100" t="e">
        <f>C176/C187</f>
        <v>#DIV/0!</v>
      </c>
      <c r="F176" s="59"/>
      <c r="G176" s="60"/>
      <c r="H176" s="57"/>
      <c r="I176" s="25"/>
      <c r="J176" s="25"/>
    </row>
    <row r="177" spans="2:10" ht="30">
      <c r="B177" s="84" t="s">
        <v>37</v>
      </c>
      <c r="C177" s="87"/>
      <c r="D177" s="99"/>
      <c r="E177" s="100" t="e">
        <f>C177/C187</f>
        <v>#DIV/0!</v>
      </c>
      <c r="F177" s="59"/>
      <c r="G177" s="60"/>
      <c r="H177" s="57"/>
      <c r="I177" s="25"/>
      <c r="J177" s="25"/>
    </row>
    <row r="178" spans="2:10" ht="20.25" customHeight="1">
      <c r="B178" s="84" t="s">
        <v>38</v>
      </c>
      <c r="C178" s="87"/>
      <c r="D178" s="99"/>
      <c r="E178" s="100" t="e">
        <f>C178/C187</f>
        <v>#DIV/0!</v>
      </c>
      <c r="F178" s="59"/>
      <c r="G178" s="60"/>
      <c r="H178" s="57"/>
      <c r="I178" s="25"/>
      <c r="J178" s="25"/>
    </row>
    <row r="179" spans="2:10" ht="45">
      <c r="B179" s="84" t="s">
        <v>24</v>
      </c>
      <c r="C179" s="87"/>
      <c r="D179" s="99"/>
      <c r="E179" s="100" t="e">
        <f>C179/C187</f>
        <v>#DIV/0!</v>
      </c>
      <c r="F179" s="59"/>
      <c r="G179" s="60"/>
      <c r="H179" s="57"/>
      <c r="I179" s="25"/>
      <c r="J179" s="25"/>
    </row>
    <row r="180" spans="2:10" ht="30">
      <c r="B180" s="84" t="s">
        <v>78</v>
      </c>
      <c r="C180" s="87"/>
      <c r="D180" s="99"/>
      <c r="E180" s="100" t="e">
        <f>C180/C187</f>
        <v>#DIV/0!</v>
      </c>
      <c r="F180" s="59"/>
      <c r="G180" s="60"/>
      <c r="H180" s="57"/>
      <c r="I180" s="25"/>
      <c r="J180" s="25"/>
    </row>
    <row r="181" spans="2:10" ht="30">
      <c r="B181" s="84" t="s">
        <v>40</v>
      </c>
      <c r="C181" s="87"/>
      <c r="D181" s="99"/>
      <c r="E181" s="100" t="e">
        <f>C181/C187</f>
        <v>#DIV/0!</v>
      </c>
      <c r="F181" s="59"/>
      <c r="G181" s="60"/>
      <c r="H181" s="57"/>
      <c r="I181" s="25"/>
      <c r="J181" s="25"/>
    </row>
    <row r="182" spans="2:10">
      <c r="B182" s="84" t="s">
        <v>41</v>
      </c>
      <c r="C182" s="87"/>
      <c r="D182" s="99"/>
      <c r="E182" s="100" t="e">
        <f>C182/C187</f>
        <v>#DIV/0!</v>
      </c>
      <c r="F182" s="59"/>
      <c r="G182" s="60"/>
      <c r="H182" s="57"/>
      <c r="I182" s="25"/>
      <c r="J182" s="25"/>
    </row>
    <row r="183" spans="2:10" ht="20.25" customHeight="1">
      <c r="B183" s="84" t="s">
        <v>42</v>
      </c>
      <c r="C183" s="87"/>
      <c r="D183" s="99"/>
      <c r="E183" s="100" t="e">
        <f>C183/C187</f>
        <v>#DIV/0!</v>
      </c>
      <c r="F183" s="59"/>
      <c r="G183" s="60"/>
      <c r="H183" s="57"/>
      <c r="I183" s="25"/>
      <c r="J183" s="25"/>
    </row>
    <row r="184" spans="2:10" ht="20.25" customHeight="1">
      <c r="B184" s="84" t="s">
        <v>77</v>
      </c>
      <c r="C184" s="87"/>
      <c r="D184" s="99"/>
      <c r="E184" s="100" t="e">
        <f>C184/C187</f>
        <v>#DIV/0!</v>
      </c>
      <c r="F184" s="59"/>
      <c r="G184" s="60"/>
      <c r="H184" s="57"/>
      <c r="I184" s="25"/>
      <c r="J184" s="25"/>
    </row>
    <row r="185" spans="2:10" ht="30">
      <c r="B185" s="84" t="s">
        <v>45</v>
      </c>
      <c r="C185" s="87"/>
      <c r="D185" s="99"/>
      <c r="E185" s="100" t="e">
        <f>C185/C187</f>
        <v>#DIV/0!</v>
      </c>
      <c r="F185" s="59"/>
      <c r="G185" s="60"/>
      <c r="H185" s="57"/>
      <c r="I185" s="25"/>
      <c r="J185" s="25"/>
    </row>
    <row r="186" spans="2:10" ht="30">
      <c r="B186" s="101" t="s">
        <v>44</v>
      </c>
      <c r="C186" s="98"/>
      <c r="D186" s="102"/>
      <c r="E186" s="100" t="e">
        <f>C186/C187</f>
        <v>#DIV/0!</v>
      </c>
      <c r="F186" s="59"/>
      <c r="G186" s="60"/>
      <c r="H186" s="57"/>
      <c r="I186" s="25"/>
      <c r="J186" s="25"/>
    </row>
    <row r="187" spans="2:10" ht="20.25" customHeight="1">
      <c r="B187" s="103" t="s">
        <v>49</v>
      </c>
      <c r="C187" s="103">
        <f>SUM(C173:C186)</f>
        <v>0</v>
      </c>
      <c r="D187" s="103">
        <f>SUM(D173:D186)</f>
        <v>0</v>
      </c>
      <c r="E187" s="104" t="e">
        <f>SUM(E173:E186)</f>
        <v>#DIV/0!</v>
      </c>
      <c r="F187" s="59"/>
      <c r="G187" s="60"/>
      <c r="H187" s="57"/>
      <c r="I187" s="25"/>
      <c r="J187" s="25"/>
    </row>
    <row r="188" spans="2:10" ht="20.25" customHeight="1">
      <c r="B188" s="31"/>
      <c r="C188" s="60"/>
      <c r="D188" s="58"/>
      <c r="E188" s="59"/>
      <c r="F188" s="59"/>
      <c r="G188" s="60"/>
      <c r="H188" s="57"/>
      <c r="I188" s="25"/>
      <c r="J188" s="25"/>
    </row>
    <row r="189" spans="2:10" ht="31.5">
      <c r="B189" s="31"/>
      <c r="C189" s="66" t="s">
        <v>68</v>
      </c>
      <c r="D189" s="67" t="s">
        <v>69</v>
      </c>
      <c r="E189" s="67" t="s">
        <v>99</v>
      </c>
      <c r="I189" s="25"/>
      <c r="J189" s="25"/>
    </row>
    <row r="190" spans="2:10" ht="20.25" customHeight="1">
      <c r="B190" s="31"/>
      <c r="C190" s="66">
        <f>D104+D132+D161</f>
        <v>0</v>
      </c>
      <c r="D190" s="67">
        <f>E104+E132+E161</f>
        <v>0</v>
      </c>
      <c r="E190" s="67">
        <f>F104+F132+F161</f>
        <v>0</v>
      </c>
      <c r="I190" s="25"/>
      <c r="J190" s="25"/>
    </row>
    <row r="191" spans="2:10" ht="20.25" customHeight="1">
      <c r="B191" s="31"/>
      <c r="C191" s="68" t="e">
        <f>C190/E190</f>
        <v>#DIV/0!</v>
      </c>
      <c r="D191" s="68" t="e">
        <f>D190/E190</f>
        <v>#DIV/0!</v>
      </c>
      <c r="E191" s="68" t="e">
        <f>D191+C191</f>
        <v>#DIV/0!</v>
      </c>
      <c r="I191" s="25"/>
      <c r="J191" s="25"/>
    </row>
    <row r="192" spans="2:10" ht="20.25" customHeight="1">
      <c r="B192" s="31"/>
      <c r="C192" s="60"/>
      <c r="D192" s="58"/>
      <c r="E192" s="59"/>
      <c r="F192" s="59"/>
      <c r="G192" s="60"/>
      <c r="H192" s="57"/>
      <c r="I192" s="25"/>
      <c r="J192" s="25"/>
    </row>
    <row r="193" spans="2:10" ht="20.25" customHeight="1">
      <c r="B193" s="31"/>
      <c r="C193" s="60"/>
      <c r="D193" s="58"/>
      <c r="E193" s="59"/>
      <c r="F193" s="59"/>
      <c r="G193" s="60"/>
      <c r="H193" s="57"/>
      <c r="I193" s="25"/>
      <c r="J193" s="25"/>
    </row>
    <row r="194" spans="2:10" s="9" customFormat="1">
      <c r="B194" s="6" t="s">
        <v>125</v>
      </c>
      <c r="C194" s="32"/>
      <c r="D194" s="32"/>
      <c r="E194" s="32"/>
      <c r="F194" s="32"/>
      <c r="G194" s="32"/>
      <c r="H194" s="32"/>
      <c r="I194" s="25"/>
      <c r="J194" s="25"/>
    </row>
    <row r="195" spans="2:10" ht="20.100000000000001" customHeight="1">
      <c r="B195" s="39" t="s">
        <v>54</v>
      </c>
      <c r="C195" s="41"/>
      <c r="D195" s="41"/>
      <c r="E195" s="41"/>
      <c r="F195" s="25"/>
      <c r="G195" s="25"/>
      <c r="H195" s="25"/>
      <c r="I195" s="25"/>
      <c r="J195" s="25"/>
    </row>
    <row r="196" spans="2:10" ht="46.5" customHeight="1">
      <c r="B196" s="172"/>
      <c r="C196" s="172"/>
      <c r="D196" s="172"/>
      <c r="E196" s="172"/>
      <c r="F196" s="172"/>
      <c r="G196" s="172"/>
      <c r="H196" s="172"/>
      <c r="I196" s="25"/>
      <c r="J196" s="25"/>
    </row>
    <row r="197" spans="2:10" ht="20.100000000000001" customHeight="1">
      <c r="B197" s="32"/>
      <c r="C197" s="32"/>
      <c r="D197" s="32"/>
      <c r="E197" s="32"/>
      <c r="F197" s="25"/>
      <c r="G197" s="25"/>
      <c r="H197" s="25"/>
      <c r="I197" s="25"/>
      <c r="J197" s="25"/>
    </row>
    <row r="198" spans="2:10" s="9" customFormat="1" ht="20.100000000000001" customHeight="1">
      <c r="B198" s="6" t="s">
        <v>126</v>
      </c>
      <c r="C198" s="32"/>
      <c r="D198" s="32"/>
      <c r="E198" s="32"/>
      <c r="F198" s="32"/>
      <c r="G198" s="32"/>
      <c r="H198" s="32"/>
      <c r="I198" s="25"/>
      <c r="J198" s="25"/>
    </row>
    <row r="199" spans="2:10" s="18" customFormat="1" ht="16.5" customHeight="1">
      <c r="B199" s="16" t="s">
        <v>55</v>
      </c>
      <c r="C199" s="17"/>
      <c r="D199" s="17"/>
      <c r="E199" s="17"/>
      <c r="F199" s="25"/>
      <c r="G199" s="25"/>
      <c r="H199" s="25"/>
      <c r="I199" s="25"/>
      <c r="J199" s="25"/>
    </row>
    <row r="200" spans="2:10" ht="39" customHeight="1">
      <c r="B200" s="172"/>
      <c r="C200" s="172"/>
      <c r="D200" s="172"/>
      <c r="E200" s="172"/>
      <c r="F200" s="172"/>
      <c r="G200" s="172"/>
      <c r="H200" s="172"/>
      <c r="I200" s="38"/>
      <c r="J200" s="38"/>
    </row>
    <row r="201" spans="2:10" ht="20.100000000000001" customHeight="1">
      <c r="B201" s="32"/>
      <c r="C201" s="32"/>
      <c r="D201" s="32"/>
      <c r="E201" s="32"/>
      <c r="F201" s="25"/>
      <c r="G201" s="25"/>
      <c r="H201" s="25"/>
      <c r="I201" s="25"/>
      <c r="J201" s="25"/>
    </row>
    <row r="202" spans="2:10" s="9" customFormat="1" ht="20.100000000000001" customHeight="1">
      <c r="B202" s="45" t="s">
        <v>127</v>
      </c>
      <c r="C202" s="32"/>
      <c r="D202" s="32"/>
      <c r="E202" s="32"/>
      <c r="F202" s="32"/>
      <c r="G202" s="32"/>
      <c r="H202" s="32"/>
      <c r="I202" s="24"/>
      <c r="J202" s="32"/>
    </row>
    <row r="203" spans="2:10" s="18" customFormat="1" ht="20.100000000000001" customHeight="1">
      <c r="B203" s="16"/>
      <c r="C203" s="17"/>
      <c r="D203" s="17"/>
      <c r="E203" s="17"/>
      <c r="F203" s="17"/>
      <c r="G203" s="17"/>
      <c r="H203" s="17"/>
      <c r="I203" s="25"/>
      <c r="J203" s="17"/>
    </row>
    <row r="204" spans="2:10" ht="27.75" customHeight="1">
      <c r="B204" s="174" t="s">
        <v>56</v>
      </c>
      <c r="C204" s="174"/>
      <c r="D204" s="174"/>
      <c r="E204" s="174"/>
      <c r="F204" s="33"/>
      <c r="G204" s="34"/>
      <c r="H204" s="34"/>
      <c r="I204" s="25"/>
      <c r="J204" s="34"/>
    </row>
    <row r="205" spans="2:10" ht="105">
      <c r="B205" s="106" t="s">
        <v>58</v>
      </c>
      <c r="C205" s="106" t="s">
        <v>59</v>
      </c>
      <c r="D205" s="106" t="s">
        <v>60</v>
      </c>
      <c r="E205" s="106" t="s">
        <v>2</v>
      </c>
      <c r="F205" s="106" t="s">
        <v>84</v>
      </c>
      <c r="G205" s="106" t="s">
        <v>3</v>
      </c>
      <c r="H205" s="106" t="s">
        <v>4</v>
      </c>
      <c r="I205" s="32"/>
      <c r="J205" s="32"/>
    </row>
    <row r="206" spans="2:10" ht="60">
      <c r="B206" s="106" t="s">
        <v>57</v>
      </c>
      <c r="C206" s="107"/>
      <c r="D206" s="107"/>
      <c r="E206" s="108"/>
      <c r="F206" s="108"/>
      <c r="G206" s="108"/>
      <c r="H206" s="109"/>
      <c r="I206" s="32"/>
      <c r="J206" s="32"/>
    </row>
    <row r="207" spans="2:10" ht="20.100000000000001" customHeight="1">
      <c r="B207" s="106" t="s">
        <v>5</v>
      </c>
      <c r="C207" s="107"/>
      <c r="D207" s="108"/>
      <c r="E207" s="108"/>
      <c r="F207" s="108"/>
      <c r="G207" s="108"/>
      <c r="H207" s="109"/>
      <c r="I207" s="32"/>
      <c r="J207" s="32"/>
    </row>
    <row r="208" spans="2:10" ht="20.100000000000001" customHeight="1">
      <c r="B208" s="61" t="s">
        <v>6</v>
      </c>
      <c r="C208" s="107"/>
      <c r="D208" s="108"/>
      <c r="E208" s="108"/>
      <c r="F208" s="108"/>
      <c r="G208" s="108"/>
      <c r="H208" s="109"/>
      <c r="I208" s="32"/>
      <c r="J208" s="32"/>
    </row>
    <row r="209" spans="1:11" ht="20.100000000000001" customHeight="1">
      <c r="B209" s="61" t="s">
        <v>6</v>
      </c>
      <c r="C209" s="107"/>
      <c r="D209" s="108"/>
      <c r="E209" s="108"/>
      <c r="F209" s="108"/>
      <c r="G209" s="108"/>
      <c r="H209" s="109"/>
      <c r="I209" s="32"/>
      <c r="J209" s="32"/>
    </row>
    <row r="210" spans="1:11" ht="20.100000000000001" customHeight="1">
      <c r="B210" s="32"/>
      <c r="C210" s="32"/>
      <c r="D210" s="32"/>
      <c r="E210" s="32"/>
      <c r="F210" s="32"/>
      <c r="G210" s="32"/>
      <c r="H210" s="32"/>
      <c r="I210" s="32"/>
      <c r="J210" s="32"/>
    </row>
    <row r="211" spans="1:11" ht="20.100000000000001" customHeight="1">
      <c r="B211" s="45" t="s">
        <v>128</v>
      </c>
      <c r="C211" s="32"/>
      <c r="D211" s="32"/>
      <c r="E211" s="32"/>
      <c r="F211" s="32"/>
      <c r="G211" s="32"/>
      <c r="H211" s="32"/>
      <c r="I211" s="17"/>
      <c r="J211" s="32"/>
    </row>
    <row r="212" spans="1:11" ht="20.100000000000001" customHeight="1">
      <c r="B212" s="173"/>
      <c r="C212" s="173"/>
      <c r="D212" s="173"/>
      <c r="E212" s="173"/>
      <c r="F212" s="32"/>
      <c r="G212" s="32"/>
      <c r="H212" s="32"/>
      <c r="I212" s="17"/>
      <c r="J212" s="32"/>
    </row>
    <row r="213" spans="1:11" ht="20.100000000000001" customHeight="1">
      <c r="B213" s="6" t="s">
        <v>129</v>
      </c>
      <c r="C213" s="32"/>
      <c r="D213" s="32"/>
      <c r="E213" s="32"/>
    </row>
    <row r="214" spans="1:11" s="19" customFormat="1" ht="20.100000000000001" customHeight="1">
      <c r="B214" s="16" t="s">
        <v>61</v>
      </c>
      <c r="C214" s="17"/>
      <c r="D214" s="17"/>
      <c r="E214" s="17"/>
      <c r="F214" s="2"/>
      <c r="G214" s="2"/>
      <c r="H214" s="2"/>
      <c r="I214" s="2"/>
      <c r="J214" s="2"/>
      <c r="K214" s="2"/>
    </row>
    <row r="215" spans="1:11" s="19" customFormat="1" ht="20.100000000000001" customHeight="1">
      <c r="B215" s="16" t="s">
        <v>62</v>
      </c>
      <c r="C215" s="17"/>
      <c r="D215" s="17"/>
      <c r="E215" s="17"/>
      <c r="F215" s="2"/>
      <c r="G215" s="2"/>
      <c r="H215" s="2"/>
      <c r="I215" s="2"/>
      <c r="J215" s="2"/>
      <c r="K215" s="2"/>
    </row>
    <row r="216" spans="1:11" s="28" customFormat="1" ht="39.75" customHeight="1">
      <c r="B216" s="167" t="s">
        <v>7</v>
      </c>
      <c r="C216" s="167"/>
      <c r="D216" s="167" t="s">
        <v>8</v>
      </c>
      <c r="E216" s="167"/>
      <c r="F216" s="167" t="s">
        <v>9</v>
      </c>
      <c r="G216" s="167"/>
      <c r="H216" s="110" t="s">
        <v>10</v>
      </c>
      <c r="I216" s="2"/>
      <c r="J216" s="2"/>
      <c r="K216" s="2"/>
    </row>
    <row r="217" spans="1:11" ht="20.100000000000001" customHeight="1">
      <c r="B217" s="172"/>
      <c r="C217" s="172"/>
      <c r="D217" s="172"/>
      <c r="E217" s="172"/>
      <c r="F217" s="168"/>
      <c r="G217" s="168"/>
      <c r="H217" s="69"/>
    </row>
    <row r="218" spans="1:11" ht="20.100000000000001" customHeight="1">
      <c r="B218" s="172"/>
      <c r="C218" s="172"/>
      <c r="D218" s="172"/>
      <c r="E218" s="172"/>
      <c r="F218" s="168"/>
      <c r="G218" s="168"/>
      <c r="H218" s="69"/>
    </row>
    <row r="219" spans="1:11" ht="20.100000000000001" customHeight="1">
      <c r="B219" s="172"/>
      <c r="C219" s="172"/>
      <c r="D219" s="172"/>
      <c r="E219" s="172"/>
      <c r="F219" s="168"/>
      <c r="G219" s="168"/>
      <c r="H219" s="69"/>
    </row>
    <row r="220" spans="1:11" ht="20.100000000000001" customHeight="1">
      <c r="B220" s="41"/>
      <c r="C220" s="41"/>
      <c r="D220" s="41"/>
      <c r="E220" s="41"/>
    </row>
    <row r="221" spans="1:11" ht="20.100000000000001" customHeight="1" thickBot="1">
      <c r="B221" s="10"/>
      <c r="C221" s="32"/>
      <c r="D221" s="32"/>
      <c r="E221" s="32"/>
      <c r="F221" s="32"/>
      <c r="G221" s="32"/>
      <c r="H221" s="32"/>
      <c r="I221" s="32"/>
      <c r="J221" s="32"/>
      <c r="K221" s="32"/>
    </row>
    <row r="222" spans="1:11" ht="20.100000000000001" customHeight="1" thickBot="1">
      <c r="A222" s="35"/>
      <c r="B222" s="169" t="s">
        <v>100</v>
      </c>
      <c r="C222" s="170"/>
      <c r="D222" s="170"/>
      <c r="E222" s="170"/>
      <c r="F222" s="170"/>
      <c r="G222" s="170"/>
      <c r="H222" s="171"/>
      <c r="I222" s="62"/>
      <c r="J222" s="32"/>
    </row>
    <row r="223" spans="1:11" s="11" customFormat="1" ht="20.100000000000001" customHeight="1">
      <c r="B223" s="184" t="s">
        <v>63</v>
      </c>
      <c r="C223" s="184"/>
      <c r="D223" s="184"/>
      <c r="E223" s="184"/>
      <c r="F223" s="184"/>
      <c r="G223" s="184"/>
      <c r="H223" s="184"/>
      <c r="I223" s="2"/>
    </row>
    <row r="224" spans="1:11">
      <c r="B224" s="64"/>
      <c r="C224" s="64"/>
      <c r="D224" s="64"/>
      <c r="E224" s="64"/>
      <c r="F224" s="64"/>
      <c r="G224" s="63"/>
      <c r="H224" s="63"/>
      <c r="I224" s="11"/>
      <c r="J224" s="11"/>
    </row>
    <row r="225" spans="2:11" s="11" customFormat="1" ht="50.25" customHeight="1">
      <c r="B225" s="187" t="s">
        <v>130</v>
      </c>
      <c r="C225" s="187"/>
      <c r="D225" s="187"/>
      <c r="E225" s="187"/>
      <c r="F225" s="187"/>
      <c r="G225" s="187"/>
      <c r="H225" s="187"/>
    </row>
    <row r="226" spans="2:11" ht="55.5" customHeight="1">
      <c r="B226" s="158"/>
      <c r="C226" s="158"/>
      <c r="D226" s="158"/>
      <c r="E226" s="158"/>
      <c r="F226" s="183"/>
      <c r="G226" s="185" t="s">
        <v>90</v>
      </c>
      <c r="H226" s="185"/>
      <c r="I226" s="11"/>
      <c r="J226" s="11"/>
    </row>
    <row r="227" spans="2:11">
      <c r="B227" s="64"/>
      <c r="C227" s="64"/>
      <c r="D227" s="64"/>
      <c r="E227" s="64"/>
      <c r="F227" s="64"/>
      <c r="G227" s="63"/>
      <c r="H227" s="63"/>
      <c r="I227" s="11"/>
      <c r="J227" s="11"/>
    </row>
    <row r="228" spans="2:11" s="11" customFormat="1" ht="34.5" customHeight="1">
      <c r="B228" s="188" t="s">
        <v>131</v>
      </c>
      <c r="C228" s="188"/>
      <c r="D228" s="188"/>
      <c r="E228" s="188"/>
      <c r="F228" s="188"/>
      <c r="G228" s="188"/>
      <c r="H228" s="188"/>
    </row>
    <row r="229" spans="2:11" ht="49.5" customHeight="1">
      <c r="B229" s="186"/>
      <c r="C229" s="186"/>
      <c r="D229" s="186"/>
      <c r="E229" s="186"/>
      <c r="F229" s="186"/>
      <c r="G229" s="186"/>
      <c r="H229" s="186"/>
      <c r="I229" s="11"/>
      <c r="J229" s="11"/>
    </row>
    <row r="230" spans="2:11">
      <c r="B230" s="64"/>
      <c r="C230" s="64"/>
      <c r="D230" s="64"/>
      <c r="E230" s="64"/>
      <c r="F230" s="64"/>
      <c r="G230" s="63"/>
      <c r="H230" s="63"/>
      <c r="I230" s="11"/>
      <c r="J230" s="11"/>
    </row>
    <row r="231" spans="2:11" ht="20.100000000000001" customHeight="1">
      <c r="B231" s="5" t="s">
        <v>132</v>
      </c>
      <c r="C231" s="32"/>
      <c r="D231" s="32"/>
      <c r="E231" s="32"/>
      <c r="F231" s="32"/>
      <c r="G231" s="11"/>
      <c r="H231" s="11"/>
      <c r="I231" s="11"/>
      <c r="J231" s="11"/>
      <c r="K231" s="11"/>
    </row>
    <row r="232" spans="2:11" ht="78" customHeight="1">
      <c r="B232" s="180"/>
      <c r="C232" s="181"/>
      <c r="D232" s="181"/>
      <c r="E232" s="181"/>
      <c r="F232" s="181"/>
      <c r="G232" s="181"/>
      <c r="H232" s="182"/>
      <c r="I232" s="43" t="str">
        <f>IF(LEN(B232)&lt;1000,"","Viršytas maksimalus 1000 simbolių skaičius")</f>
        <v/>
      </c>
      <c r="J232" s="11"/>
      <c r="K232" s="11"/>
    </row>
    <row r="233" spans="2:11" ht="20.100000000000001" customHeight="1">
      <c r="F233" s="11"/>
      <c r="G233" s="11"/>
      <c r="H233" s="11"/>
      <c r="I233" s="11"/>
      <c r="J233" s="11"/>
      <c r="K233" s="11"/>
    </row>
    <row r="234" spans="2:11">
      <c r="B234" s="45" t="s">
        <v>133</v>
      </c>
      <c r="C234" s="4"/>
      <c r="I234" s="29"/>
    </row>
    <row r="235" spans="2:11" ht="20.100000000000001" customHeight="1">
      <c r="B235" s="5"/>
      <c r="C235" s="4"/>
      <c r="I235" s="29"/>
    </row>
    <row r="236" spans="2:11">
      <c r="B236" s="6" t="s">
        <v>134</v>
      </c>
      <c r="C236" s="4"/>
      <c r="I236" s="29"/>
    </row>
    <row r="237" spans="2:11" ht="30" customHeight="1">
      <c r="B237" s="111" t="s">
        <v>11</v>
      </c>
      <c r="C237" s="176"/>
      <c r="D237" s="176"/>
      <c r="E237" s="176"/>
      <c r="F237" s="176"/>
      <c r="G237" s="176"/>
      <c r="H237" s="176"/>
      <c r="I237" s="23"/>
    </row>
    <row r="238" spans="2:11" ht="30" customHeight="1">
      <c r="B238" s="111" t="s">
        <v>12</v>
      </c>
      <c r="C238" s="176"/>
      <c r="D238" s="176"/>
      <c r="E238" s="176"/>
      <c r="F238" s="176"/>
      <c r="G238" s="176"/>
      <c r="H238" s="176"/>
      <c r="I238" s="23"/>
    </row>
    <row r="239" spans="2:11" ht="30" customHeight="1">
      <c r="B239" s="111" t="s">
        <v>13</v>
      </c>
      <c r="C239" s="176"/>
      <c r="D239" s="176"/>
      <c r="E239" s="176"/>
      <c r="F239" s="176"/>
      <c r="G239" s="176"/>
      <c r="H239" s="176"/>
    </row>
    <row r="240" spans="2:11" ht="30" customHeight="1">
      <c r="B240" s="111" t="s">
        <v>14</v>
      </c>
      <c r="C240" s="176"/>
      <c r="D240" s="176"/>
      <c r="E240" s="176"/>
      <c r="F240" s="176"/>
      <c r="G240" s="176"/>
      <c r="H240" s="176"/>
    </row>
    <row r="241" spans="2:9" ht="30" customHeight="1">
      <c r="B241" s="111" t="s">
        <v>15</v>
      </c>
      <c r="C241" s="176"/>
      <c r="D241" s="176"/>
      <c r="E241" s="176"/>
      <c r="F241" s="176"/>
      <c r="G241" s="176"/>
      <c r="H241" s="176"/>
      <c r="I241" s="4"/>
    </row>
    <row r="242" spans="2:9" ht="40.5" customHeight="1">
      <c r="B242" s="111" t="s">
        <v>16</v>
      </c>
      <c r="C242" s="176"/>
      <c r="D242" s="176"/>
      <c r="E242" s="176"/>
      <c r="F242" s="176"/>
      <c r="G242" s="176"/>
      <c r="H242" s="176"/>
      <c r="I242" s="4"/>
    </row>
    <row r="243" spans="2:9" ht="20.100000000000001" customHeight="1">
      <c r="B243" s="5"/>
      <c r="C243" s="4"/>
      <c r="I243" s="4"/>
    </row>
    <row r="244" spans="2:9">
      <c r="B244" s="6" t="s">
        <v>135</v>
      </c>
      <c r="C244" s="4"/>
      <c r="I244" s="22"/>
    </row>
    <row r="245" spans="2:9" ht="20.100000000000001" customHeight="1">
      <c r="B245" s="111" t="s">
        <v>17</v>
      </c>
      <c r="C245" s="176"/>
      <c r="D245" s="176"/>
      <c r="E245" s="176"/>
      <c r="F245" s="176"/>
      <c r="G245" s="176"/>
      <c r="H245" s="176"/>
      <c r="I245" s="4"/>
    </row>
    <row r="246" spans="2:9" ht="20.100000000000001" customHeight="1">
      <c r="B246" s="111" t="s">
        <v>18</v>
      </c>
      <c r="C246" s="176"/>
      <c r="D246" s="176"/>
      <c r="E246" s="176"/>
      <c r="F246" s="176"/>
      <c r="G246" s="176"/>
      <c r="H246" s="176"/>
      <c r="I246" s="26"/>
    </row>
    <row r="247" spans="2:9" ht="20.100000000000001" customHeight="1">
      <c r="B247" s="111" t="s">
        <v>14</v>
      </c>
      <c r="C247" s="176"/>
      <c r="D247" s="176"/>
      <c r="E247" s="176"/>
      <c r="F247" s="176"/>
      <c r="G247" s="176"/>
      <c r="H247" s="176"/>
    </row>
    <row r="248" spans="2:9" ht="20.100000000000001" customHeight="1">
      <c r="B248" s="111" t="s">
        <v>15</v>
      </c>
      <c r="C248" s="176"/>
      <c r="D248" s="176"/>
      <c r="E248" s="176"/>
      <c r="F248" s="176"/>
      <c r="G248" s="176"/>
      <c r="H248" s="176"/>
    </row>
    <row r="249" spans="2:9" ht="20.100000000000001" customHeight="1">
      <c r="B249" s="40"/>
    </row>
    <row r="250" spans="2:9" ht="20.100000000000001" customHeight="1">
      <c r="B250" s="6" t="s">
        <v>136</v>
      </c>
    </row>
    <row r="251" spans="2:9" ht="20.100000000000001" customHeight="1">
      <c r="B251" s="111" t="s">
        <v>17</v>
      </c>
      <c r="C251" s="176"/>
      <c r="D251" s="176"/>
      <c r="E251" s="176"/>
      <c r="F251" s="176"/>
      <c r="G251" s="176"/>
      <c r="H251" s="176"/>
    </row>
    <row r="252" spans="2:9" ht="20.100000000000001" customHeight="1">
      <c r="B252" s="111" t="s">
        <v>18</v>
      </c>
      <c r="C252" s="176"/>
      <c r="D252" s="176"/>
      <c r="E252" s="176"/>
      <c r="F252" s="176"/>
      <c r="G252" s="176"/>
      <c r="H252" s="176"/>
    </row>
    <row r="253" spans="2:9" ht="20.100000000000001" customHeight="1">
      <c r="B253" s="111" t="s">
        <v>14</v>
      </c>
      <c r="C253" s="176"/>
      <c r="D253" s="176"/>
      <c r="E253" s="176"/>
      <c r="F253" s="176"/>
      <c r="G253" s="176"/>
      <c r="H253" s="176"/>
    </row>
    <row r="254" spans="2:9" ht="20.100000000000001" customHeight="1">
      <c r="B254" s="111" t="s">
        <v>15</v>
      </c>
      <c r="C254" s="176"/>
      <c r="D254" s="176"/>
      <c r="E254" s="176"/>
      <c r="F254" s="176"/>
      <c r="G254" s="176"/>
      <c r="H254" s="176"/>
    </row>
    <row r="255" spans="2:9" ht="20.100000000000001" customHeight="1">
      <c r="B255" s="20"/>
      <c r="C255" s="4"/>
      <c r="D255" s="4"/>
      <c r="E255" s="4"/>
      <c r="F255" s="4"/>
      <c r="G255" s="4"/>
      <c r="H255" s="4"/>
    </row>
    <row r="256" spans="2:9" ht="15.75" customHeight="1">
      <c r="B256" s="179" t="s">
        <v>140</v>
      </c>
      <c r="C256" s="179"/>
      <c r="D256" s="179"/>
      <c r="E256" s="179"/>
      <c r="F256" s="179"/>
      <c r="G256" s="179"/>
      <c r="H256" s="179"/>
      <c r="I256" s="4"/>
    </row>
    <row r="257" spans="2:9">
      <c r="B257" s="179"/>
      <c r="C257" s="179"/>
      <c r="D257" s="179"/>
      <c r="E257" s="179"/>
      <c r="F257" s="179"/>
      <c r="G257" s="179"/>
      <c r="H257" s="179"/>
      <c r="I257" s="4"/>
    </row>
    <row r="258" spans="2:9" ht="15.75">
      <c r="B258" s="117"/>
      <c r="C258" s="117"/>
      <c r="D258" s="117"/>
      <c r="E258" s="117"/>
      <c r="F258" s="117"/>
      <c r="G258" s="117"/>
      <c r="H258" s="117"/>
      <c r="I258" s="4"/>
    </row>
    <row r="259" spans="2:9" ht="20.100000000000001" customHeight="1">
      <c r="B259" s="20" t="s">
        <v>19</v>
      </c>
      <c r="C259" s="4"/>
      <c r="D259" s="4"/>
      <c r="E259" s="4"/>
      <c r="F259" s="4"/>
      <c r="G259" s="4"/>
      <c r="H259" s="4"/>
      <c r="I259" s="4"/>
    </row>
    <row r="260" spans="2:9" ht="20.100000000000001" customHeight="1">
      <c r="B260" s="20" t="s">
        <v>85</v>
      </c>
      <c r="C260" s="177"/>
      <c r="D260" s="177"/>
      <c r="E260" s="4"/>
      <c r="F260" s="4"/>
      <c r="G260" s="4"/>
      <c r="H260" s="4"/>
      <c r="I260" s="4"/>
    </row>
    <row r="261" spans="2:9" ht="31.5">
      <c r="B261" s="112" t="s">
        <v>86</v>
      </c>
      <c r="C261" s="178"/>
      <c r="D261" s="178"/>
      <c r="E261" s="4"/>
      <c r="F261" s="4"/>
      <c r="G261" s="4"/>
      <c r="H261" s="4"/>
      <c r="I261" s="4"/>
    </row>
    <row r="262" spans="2:9" ht="20.100000000000001" customHeight="1">
      <c r="B262" s="20"/>
      <c r="C262" s="4"/>
      <c r="D262" s="4"/>
      <c r="E262" s="4"/>
      <c r="F262" s="4"/>
      <c r="G262" s="4"/>
      <c r="H262" s="4"/>
      <c r="I262" s="4"/>
    </row>
    <row r="263" spans="2:9" s="27" customFormat="1" ht="15.75">
      <c r="B263" s="30"/>
    </row>
  </sheetData>
  <protectedRanges>
    <protectedRange sqref="H1:H5" name="Range62"/>
  </protectedRanges>
  <mergeCells count="95">
    <mergeCell ref="B232:H232"/>
    <mergeCell ref="C237:H237"/>
    <mergeCell ref="C238:H238"/>
    <mergeCell ref="C239:H239"/>
    <mergeCell ref="B217:C217"/>
    <mergeCell ref="B218:C218"/>
    <mergeCell ref="B219:C219"/>
    <mergeCell ref="D217:E217"/>
    <mergeCell ref="D218:E218"/>
    <mergeCell ref="D219:E219"/>
    <mergeCell ref="B226:F226"/>
    <mergeCell ref="B223:H223"/>
    <mergeCell ref="G226:H226"/>
    <mergeCell ref="B229:H229"/>
    <mergeCell ref="B225:H225"/>
    <mergeCell ref="B228:H228"/>
    <mergeCell ref="C240:H240"/>
    <mergeCell ref="C260:D260"/>
    <mergeCell ref="C261:D261"/>
    <mergeCell ref="C248:H248"/>
    <mergeCell ref="C251:H251"/>
    <mergeCell ref="C252:H252"/>
    <mergeCell ref="C253:H253"/>
    <mergeCell ref="C254:H254"/>
    <mergeCell ref="C241:H241"/>
    <mergeCell ref="C242:H242"/>
    <mergeCell ref="C245:H245"/>
    <mergeCell ref="C246:H246"/>
    <mergeCell ref="C247:H247"/>
    <mergeCell ref="B256:H257"/>
    <mergeCell ref="B196:H196"/>
    <mergeCell ref="B200:H200"/>
    <mergeCell ref="B212:E212"/>
    <mergeCell ref="B204:E204"/>
    <mergeCell ref="B160:C161"/>
    <mergeCell ref="B163:D163"/>
    <mergeCell ref="F216:G216"/>
    <mergeCell ref="F217:G217"/>
    <mergeCell ref="F218:G218"/>
    <mergeCell ref="F219:G219"/>
    <mergeCell ref="B222:H222"/>
    <mergeCell ref="B216:C216"/>
    <mergeCell ref="D216:E216"/>
    <mergeCell ref="G111:G129"/>
    <mergeCell ref="H111:H129"/>
    <mergeCell ref="B129:C129"/>
    <mergeCell ref="B131:C132"/>
    <mergeCell ref="C80:H80"/>
    <mergeCell ref="B103:C104"/>
    <mergeCell ref="C81:H81"/>
    <mergeCell ref="B101:C101"/>
    <mergeCell ref="G83:G101"/>
    <mergeCell ref="H83:H101"/>
    <mergeCell ref="B106:H106"/>
    <mergeCell ref="C107:H107"/>
    <mergeCell ref="C108:H108"/>
    <mergeCell ref="C109:H109"/>
    <mergeCell ref="G140:G158"/>
    <mergeCell ref="H140:H158"/>
    <mergeCell ref="B158:C158"/>
    <mergeCell ref="B135:H135"/>
    <mergeCell ref="C136:H136"/>
    <mergeCell ref="C137:H137"/>
    <mergeCell ref="C138:H138"/>
    <mergeCell ref="B9:H9"/>
    <mergeCell ref="B70:C70"/>
    <mergeCell ref="D57:H57"/>
    <mergeCell ref="D59:H59"/>
    <mergeCell ref="D60:H60"/>
    <mergeCell ref="B47:H47"/>
    <mergeCell ref="B51:H51"/>
    <mergeCell ref="B28:H28"/>
    <mergeCell ref="B31:H31"/>
    <mergeCell ref="B36:C36"/>
    <mergeCell ref="B37:C37"/>
    <mergeCell ref="B38:C38"/>
    <mergeCell ref="B41:H41"/>
    <mergeCell ref="B25:H25"/>
    <mergeCell ref="B66:E66"/>
    <mergeCell ref="B16:H16"/>
    <mergeCell ref="B20:H20"/>
    <mergeCell ref="D62:H62"/>
    <mergeCell ref="D63:H63"/>
    <mergeCell ref="B71:C71"/>
    <mergeCell ref="B75:E75"/>
    <mergeCell ref="D56:H56"/>
    <mergeCell ref="C79:H79"/>
    <mergeCell ref="B78:H78"/>
    <mergeCell ref="F76:H76"/>
    <mergeCell ref="D68:G68"/>
    <mergeCell ref="D69:G69"/>
    <mergeCell ref="D70:G70"/>
    <mergeCell ref="D71:G71"/>
    <mergeCell ref="B68:C68"/>
    <mergeCell ref="B69:C69"/>
  </mergeCells>
  <phoneticPr fontId="32" type="noConversion"/>
  <dataValidations xWindow="502" yWindow="737" count="2">
    <dataValidation operator="lessThan" allowBlank="1" showInputMessage="1" showErrorMessage="1" sqref="I47 I232" xr:uid="{71DE84E8-0975-446E-AA5A-C0069B953128}"/>
    <dataValidation operator="lessThan" allowBlank="1" showErrorMessage="1" promptTitle="ggg" prompt="fyht" sqref="B47" xr:uid="{07A8E9BB-BE33-4854-96EB-28E48A1CDB07}"/>
  </dataValidations>
  <pageMargins left="0.7" right="0.7" top="0.75" bottom="0.75" header="0.3" footer="0.3"/>
  <pageSetup paperSize="9" scale="21" fitToHeight="0" orientation="portrait" r:id="rId1"/>
  <extLst>
    <ext xmlns:x14="http://schemas.microsoft.com/office/spreadsheetml/2009/9/main" uri="{CCE6A557-97BC-4b89-ADB6-D9C93CAAB3DF}">
      <x14:dataValidations xmlns:xm="http://schemas.microsoft.com/office/excel/2006/main" xWindow="502" yWindow="737" count="1">
        <x14:dataValidation type="list" allowBlank="1" showInputMessage="1" showErrorMessage="1" xr:uid="{525F037C-6A6E-4A68-8024-DC6CD5CC1AD2}">
          <x14:formula1>
            <xm:f>Sheet1!$A$2:$A$15</xm:f>
          </x14:formula1>
          <xm:sqref>B83:B96 B111:B124 B140:B153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9A1BD-1894-40FE-977A-D01CF2920C9E}">
  <dimension ref="A1:D15"/>
  <sheetViews>
    <sheetView workbookViewId="0">
      <selection activeCell="A2" sqref="A2:A15"/>
    </sheetView>
  </sheetViews>
  <sheetFormatPr defaultRowHeight="15"/>
  <cols>
    <col min="1" max="1" width="132" bestFit="1" customWidth="1"/>
  </cols>
  <sheetData>
    <row r="1" spans="1:4">
      <c r="A1" t="s">
        <v>32</v>
      </c>
    </row>
    <row r="2" spans="1:4">
      <c r="A2" s="46" t="s">
        <v>33</v>
      </c>
      <c r="B2" s="53"/>
      <c r="C2" s="53"/>
      <c r="D2" s="54"/>
    </row>
    <row r="3" spans="1:4">
      <c r="A3" s="49" t="s">
        <v>34</v>
      </c>
      <c r="B3" s="50"/>
      <c r="C3" s="50"/>
      <c r="D3" s="51"/>
    </row>
    <row r="4" spans="1:4">
      <c r="A4" s="49" t="s">
        <v>35</v>
      </c>
      <c r="B4" s="50"/>
      <c r="C4" s="50"/>
      <c r="D4" s="51"/>
    </row>
    <row r="5" spans="1:4">
      <c r="A5" s="49" t="s">
        <v>36</v>
      </c>
      <c r="B5" s="50"/>
      <c r="C5" s="50"/>
      <c r="D5" s="51"/>
    </row>
    <row r="6" spans="1:4">
      <c r="A6" s="46" t="s">
        <v>37</v>
      </c>
      <c r="B6" s="47"/>
      <c r="C6" s="47"/>
      <c r="D6" s="48"/>
    </row>
    <row r="7" spans="1:4">
      <c r="A7" s="49" t="s">
        <v>38</v>
      </c>
      <c r="B7" s="50"/>
      <c r="C7" s="50"/>
      <c r="D7" s="51"/>
    </row>
    <row r="8" spans="1:4">
      <c r="A8" s="49" t="s">
        <v>24</v>
      </c>
      <c r="B8" s="50"/>
      <c r="C8" s="50"/>
      <c r="D8" s="51"/>
    </row>
    <row r="9" spans="1:4">
      <c r="A9" s="52" t="s">
        <v>39</v>
      </c>
      <c r="B9" s="53"/>
      <c r="C9" s="53"/>
      <c r="D9" s="54"/>
    </row>
    <row r="10" spans="1:4">
      <c r="A10" s="49" t="s">
        <v>40</v>
      </c>
      <c r="B10" s="50"/>
      <c r="C10" s="50"/>
      <c r="D10" s="51"/>
    </row>
    <row r="11" spans="1:4">
      <c r="A11" s="46" t="s">
        <v>41</v>
      </c>
      <c r="B11" s="47"/>
      <c r="C11" s="47"/>
      <c r="D11" s="48"/>
    </row>
    <row r="12" spans="1:4">
      <c r="A12" s="49" t="s">
        <v>42</v>
      </c>
      <c r="B12" s="50"/>
      <c r="C12" s="50"/>
      <c r="D12" s="51"/>
    </row>
    <row r="13" spans="1:4">
      <c r="A13" s="49" t="s">
        <v>43</v>
      </c>
      <c r="B13" s="50"/>
      <c r="C13" s="50"/>
      <c r="D13" s="51"/>
    </row>
    <row r="14" spans="1:4">
      <c r="A14" s="46" t="s">
        <v>45</v>
      </c>
      <c r="B14" s="47"/>
      <c r="C14" s="47"/>
      <c r="D14" s="48"/>
    </row>
    <row r="15" spans="1:4">
      <c r="A15" s="46" t="s">
        <v>44</v>
      </c>
      <c r="B15" s="47"/>
      <c r="C15" s="47"/>
      <c r="D15" s="4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F09CED-0B99-4711-B8FF-6A7A68D700FC}">
  <ds:schemaRefs>
    <ds:schemaRef ds:uri="http://purl.org/dc/elements/1.1/"/>
    <ds:schemaRef ds:uri="http://purl.org/dc/term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4B88052D-C5A1-4C19-B2DB-1B5643A397B3}"/>
</file>

<file path=customXml/itemProps3.xml><?xml version="1.0" encoding="utf-8"?>
<ds:datastoreItem xmlns:ds="http://schemas.openxmlformats.org/officeDocument/2006/customXml" ds:itemID="{29362D23-36EF-418C-802A-0D08040EB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Paraiška</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65651673-baee-4aba-a6eb-5b50c9af12ad</dc:title>
  <dc:subject/>
  <dc:creator/>
  <cp:keywords/>
  <dc:description/>
  <cp:lastModifiedBy/>
  <cp:revision/>
  <dcterms:created xsi:type="dcterms:W3CDTF">2006-09-16T00:00:00Z</dcterms:created>
  <dcterms:modified xsi:type="dcterms:W3CDTF">2023-10-20T11:52:13Z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Komentarai">
    <vt:lpwstr>Koreguota vizavimo metu</vt:lpwstr>
  </property>
  <property fmtid="{D5CDD505-2E9C-101B-9397-08002B2CF9AE}" pid="4" name="MediaServiceImageTags">
    <vt:lpwstr/>
  </property>
</Properties>
</file>