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375" windowWidth="20715" windowHeight="9720"/>
  </bookViews>
  <sheets>
    <sheet name="Lapas1" sheetId="1" r:id="rId1"/>
    <sheet name="Lapas2" sheetId="2" r:id="rId2"/>
    <sheet name="Lapas3" sheetId="3" r:id="rId3"/>
  </sheets>
  <calcPr calcId="145621"/>
</workbook>
</file>

<file path=xl/calcChain.xml><?xml version="1.0" encoding="utf-8"?>
<calcChain xmlns="http://schemas.openxmlformats.org/spreadsheetml/2006/main">
  <c r="C17" i="1" l="1"/>
  <c r="I16" i="1"/>
  <c r="E16" i="1"/>
  <c r="C16" i="1"/>
  <c r="A9" i="1"/>
  <c r="A10" i="1" s="1"/>
  <c r="A11" i="1" s="1"/>
  <c r="A12" i="1" s="1"/>
  <c r="A13" i="1" s="1"/>
  <c r="A8" i="1"/>
</calcChain>
</file>

<file path=xl/sharedStrings.xml><?xml version="1.0" encoding="utf-8"?>
<sst xmlns="http://schemas.openxmlformats.org/spreadsheetml/2006/main" count="59" uniqueCount="46">
  <si>
    <t>VILNIAUS MIESTO SAVIVALDYBĖS TARYBOS SPRENDIMAIS FIZINIAMS IR JURIDINIAMS ASMENIMS SUTEIKTOS NEKILNOJAMOJO TURTO, ŽEMĖS, VALSTYBINĖS ŽEMĖS NUOMOS IR PAVELDIMO TURTO MOKESČIŲ LENGVATOS</t>
  </si>
  <si>
    <t>Eil. Nr.</t>
  </si>
  <si>
    <t>Mokesčio mokėtojas</t>
  </si>
  <si>
    <t>Nekilnojamojo turto mokestis</t>
  </si>
  <si>
    <t>Žemės mokestis</t>
  </si>
  <si>
    <t>Vastybinės žemės nuomos mokestis</t>
  </si>
  <si>
    <t>Paveldimo turto mokestis</t>
  </si>
  <si>
    <t>Metai už kuriuos atleista</t>
  </si>
  <si>
    <t>Vilniaus miesto savivaldybės tarybos sprendimo numeris</t>
  </si>
  <si>
    <t>Pastabos</t>
  </si>
  <si>
    <t>Mokesčio suma</t>
  </si>
  <si>
    <t>Lt</t>
  </si>
  <si>
    <t>Eur</t>
  </si>
  <si>
    <t>2015 m.  Tarybos sprendimai</t>
  </si>
  <si>
    <t>UAB „Vilniaus vystymo kompanija“</t>
  </si>
  <si>
    <t>2015 m.</t>
  </si>
  <si>
    <t xml:space="preserve"> Nr. 1-2311</t>
  </si>
  <si>
    <t>VšĮ „Krepšinio rytas“</t>
  </si>
  <si>
    <t>2014-2015 m.</t>
  </si>
  <si>
    <t xml:space="preserve"> Nr. 1-2351</t>
  </si>
  <si>
    <r>
      <t xml:space="preserve">Pasirašyta Bendradarbiavimo sutartis, kuria įmonė įsipareigojo per 2015 ir 2016 metus investuoti iki 25 000 Eur į „Lietuvos ryto“ krepšinio arenos infrastruktūros gerinimą:
</t>
    </r>
    <r>
      <rPr>
        <i/>
        <sz val="10"/>
        <color indexed="60"/>
        <rFont val="Times New Roman"/>
        <family val="1"/>
      </rPr>
      <t>2014 m. mokestis: 10 327,85 Eur
2015 m.mokestis: 10 327,85 Eur</t>
    </r>
  </si>
  <si>
    <t>Lietuvos sporto draugija „Žalgiris“</t>
  </si>
  <si>
    <t>Nr. 1-2352</t>
  </si>
  <si>
    <t>Pasirašyta Bendradarbiavimo sutartis, kuria draugija įsipareigojo renovuoti visas patalpas, kuriose vyksta kūno kultūros ir sporto užsiėmimai ir į pastato infrastruktūrą 2015 metais investuoti 11250 Eur</t>
  </si>
  <si>
    <t>UAB „Vilniaus pramogų arena“</t>
  </si>
  <si>
    <t>2014-2014 m.</t>
  </si>
  <si>
    <t>Nr. 1-2353</t>
  </si>
  <si>
    <r>
      <t xml:space="preserve">Pasirašyta Bendradarbiavimo sutartis, kuria Bendrovė įsipareigojo 2015 metais investuoti į pastato infrastruktūra 5752 Eur:
</t>
    </r>
    <r>
      <rPr>
        <i/>
        <sz val="10"/>
        <color indexed="60"/>
        <rFont val="Times New Roman"/>
        <family val="1"/>
      </rPr>
      <t>2014 m. mokestis: 5 752 Eur
2015 m.mokestis: 5 752 Eur</t>
    </r>
  </si>
  <si>
    <t>UAB „Universali arena“</t>
  </si>
  <si>
    <t xml:space="preserve"> Nr. 1-2354</t>
  </si>
  <si>
    <t>Pasirašyta Bendradarbiavimo sutartis, kuria bendrovė įsipareigojo per 2015 metus investuoti iki  88 000 Eur į „Siemens“ arenos infrastruktūros gerinimą:</t>
  </si>
  <si>
    <t>VšĮ „Vito Gerulaičio vardo teniso akademija“</t>
  </si>
  <si>
    <t xml:space="preserve"> Nr. 1-2349</t>
  </si>
  <si>
    <t>Pasirašyta Bendradarbiavimo sutartis, kuria Akademija įsipareigojo:
 1. Investuoti į patalpų, esančių Daugiafunkciniame sporto, paslaugų ir sveikatingumo komplekse, Ąžuolyno g. 7, Vilniuje, kuriose vyksta kūno kultūros ir sporto užsiėmimai, infrastruktūrą per 2015 m. iki 150 000 Eur.
2. Skatinti Vilniaus miesto vaikų, žmonių su negalia bei kitų grupių galimybę žaisti tenisą ir suteikti galimybę išbandyti šią sporto šaką, skirdama papildomų valandų paramą, kurios vertė per 2015 m. bus ne mažesnė nei 130 330 Eur.</t>
  </si>
  <si>
    <t>UAB „Domus extra“
(Compensa koncertų salė)</t>
  </si>
  <si>
    <t xml:space="preserve"> Nr. 1-2350</t>
  </si>
  <si>
    <r>
      <t xml:space="preserve">Pasirašyta Bendradarbiavimo sutartis, kuria Bendrovė įsipareigojo per 2015 metus investuoti 43500 Eur į „Compensa“ koncertų salės infrastruktūros gerinimą:
</t>
    </r>
    <r>
      <rPr>
        <i/>
        <sz val="10"/>
        <color indexed="60"/>
        <rFont val="Times New Roman"/>
        <family val="1"/>
      </rPr>
      <t>2014 m. mokestis: 5 092,68 Eur
2015 m. mokestis: 10 185,40 Eur</t>
    </r>
  </si>
  <si>
    <t>8.</t>
  </si>
  <si>
    <t>Nr. 1-2222</t>
  </si>
  <si>
    <t>9.</t>
  </si>
  <si>
    <t>MOKESTIS ATIDĖTAS</t>
  </si>
  <si>
    <t>Nr. 1-2355</t>
  </si>
  <si>
    <t>Iš viso 2015 m.:</t>
  </si>
  <si>
    <t>BENDRA 2015 METAIS SUTEIKTŲ LENGVATŲ SUMA</t>
  </si>
  <si>
    <t>S. M.</t>
  </si>
  <si>
    <t>M. 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</si>
</sst>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L_t_-;\-* #,##0.00\ _L_t_-;_-* &quot;-&quot;??\ _L_t_-;_-@_-"/>
    <numFmt numFmtId="164" formatCode="#,##0.00\ [$€-1]"/>
  </numFmts>
  <fonts count="11" x14ac:knownFonts="1">
    <font>
      <sz val="11"/>
      <color theme="1"/>
      <name val="Calibri"/>
      <family val="2"/>
      <charset val="186"/>
      <scheme val="minor"/>
    </font>
    <font>
      <b/>
      <sz val="10"/>
      <color theme="1"/>
      <name val="Times New Roman"/>
      <family val="1"/>
    </font>
    <font>
      <sz val="10"/>
      <color theme="1"/>
      <name val="Times New Roman"/>
      <family val="1"/>
    </font>
    <font>
      <b/>
      <sz val="10"/>
      <name val="Times New Roman"/>
      <family val="1"/>
    </font>
    <font>
      <sz val="10"/>
      <name val="Times New Roman"/>
      <family val="1"/>
    </font>
    <font>
      <sz val="10"/>
      <name val="Arial"/>
      <family val="2"/>
      <charset val="186"/>
    </font>
    <font>
      <sz val="10"/>
      <name val="Arial"/>
      <family val="2"/>
    </font>
    <font>
      <i/>
      <sz val="10"/>
      <name val="Times New Roman"/>
      <family val="1"/>
    </font>
    <font>
      <i/>
      <sz val="10"/>
      <color indexed="60"/>
      <name val="Times New Roman"/>
      <family val="1"/>
    </font>
    <font>
      <b/>
      <i/>
      <sz val="10"/>
      <name val="Times New Roman"/>
      <family val="1"/>
    </font>
    <font>
      <b/>
      <i/>
      <sz val="10"/>
      <color theme="1"/>
      <name val="Times New Roman"/>
      <family val="1"/>
    </font>
  </fonts>
  <fills count="8">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FFFF00"/>
        <bgColor indexed="64"/>
      </patternFill>
    </fill>
  </fills>
  <borders count="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xf numFmtId="0" fontId="5" fillId="0" borderId="0"/>
    <xf numFmtId="0" fontId="6" fillId="0" borderId="0"/>
    <xf numFmtId="43" fontId="6" fillId="0" borderId="0" applyFont="0" applyFill="0" applyBorder="0" applyAlignment="0" applyProtection="0"/>
  </cellStyleXfs>
  <cellXfs count="90">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0" xfId="0" applyFont="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5" borderId="11"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0" borderId="1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xf>
    <xf numFmtId="0" fontId="2" fillId="0" borderId="0" xfId="0" applyFont="1" applyFill="1" applyAlignment="1">
      <alignment horizontal="center" vertical="center"/>
    </xf>
    <xf numFmtId="0" fontId="4" fillId="0" borderId="14" xfId="0" applyFont="1" applyBorder="1" applyAlignment="1">
      <alignment horizontal="center" vertical="center" wrapText="1"/>
    </xf>
    <xf numFmtId="0" fontId="3" fillId="0" borderId="15" xfId="0" applyFont="1" applyBorder="1" applyAlignment="1">
      <alignment horizontal="center" vertical="center" wrapText="1"/>
    </xf>
    <xf numFmtId="4" fontId="3" fillId="3" borderId="16" xfId="0" applyNumberFormat="1" applyFont="1" applyFill="1" applyBorder="1" applyAlignment="1">
      <alignment horizontal="center" vertical="center"/>
    </xf>
    <xf numFmtId="4" fontId="3" fillId="3" borderId="17" xfId="0" applyNumberFormat="1" applyFont="1" applyFill="1" applyBorder="1" applyAlignment="1">
      <alignment horizontal="center" vertical="center"/>
    </xf>
    <xf numFmtId="4" fontId="3" fillId="4" borderId="18" xfId="0" applyNumberFormat="1" applyFont="1" applyFill="1" applyBorder="1" applyAlignment="1">
      <alignment horizontal="center" vertical="center"/>
    </xf>
    <xf numFmtId="4" fontId="3" fillId="4" borderId="19" xfId="0" applyNumberFormat="1" applyFont="1" applyFill="1" applyBorder="1" applyAlignment="1">
      <alignment horizontal="center" vertical="center"/>
    </xf>
    <xf numFmtId="4" fontId="3" fillId="5" borderId="20" xfId="0" applyNumberFormat="1" applyFont="1" applyFill="1" applyBorder="1" applyAlignment="1">
      <alignment horizontal="center" vertical="center"/>
    </xf>
    <xf numFmtId="4" fontId="3" fillId="5" borderId="19" xfId="0" applyNumberFormat="1" applyFont="1" applyFill="1" applyBorder="1" applyAlignment="1">
      <alignment horizontal="center" vertical="center"/>
    </xf>
    <xf numFmtId="4" fontId="3" fillId="6" borderId="20" xfId="0" applyNumberFormat="1" applyFont="1" applyFill="1" applyBorder="1" applyAlignment="1">
      <alignment horizontal="center" vertical="center"/>
    </xf>
    <xf numFmtId="4" fontId="3" fillId="6" borderId="19" xfId="0" applyNumberFormat="1" applyFont="1" applyFill="1" applyBorder="1" applyAlignment="1">
      <alignment horizontal="center" vertical="center"/>
    </xf>
    <xf numFmtId="0" fontId="3" fillId="0" borderId="2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2" xfId="0" applyFont="1" applyBorder="1" applyAlignment="1">
      <alignment horizontal="center" vertical="center"/>
    </xf>
    <xf numFmtId="0" fontId="4"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0" borderId="26"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7" xfId="0" applyFont="1" applyBorder="1" applyAlignment="1">
      <alignment horizontal="center" vertical="center"/>
    </xf>
    <xf numFmtId="0" fontId="4" fillId="0" borderId="23" xfId="1" applyFont="1" applyBorder="1" applyAlignment="1">
      <alignment horizontal="center" vertical="center" wrapText="1"/>
    </xf>
    <xf numFmtId="0" fontId="4" fillId="0" borderId="30" xfId="2" applyFont="1" applyFill="1" applyBorder="1" applyAlignment="1">
      <alignment horizontal="center" vertical="center" wrapText="1"/>
    </xf>
    <xf numFmtId="4" fontId="4" fillId="3" borderId="28" xfId="3" applyNumberFormat="1" applyFont="1" applyFill="1" applyBorder="1" applyAlignment="1">
      <alignment horizontal="center" vertical="center"/>
    </xf>
    <xf numFmtId="4" fontId="4" fillId="3" borderId="31" xfId="3" applyNumberFormat="1" applyFont="1" applyFill="1" applyBorder="1" applyAlignment="1">
      <alignment horizontal="center" vertical="center"/>
    </xf>
    <xf numFmtId="4" fontId="3" fillId="0" borderId="28" xfId="1" applyNumberFormat="1" applyFont="1" applyFill="1" applyBorder="1" applyAlignment="1">
      <alignment horizontal="center" vertical="center"/>
    </xf>
    <xf numFmtId="4" fontId="3" fillId="0" borderId="29" xfId="1" applyNumberFormat="1" applyFont="1" applyFill="1" applyBorder="1" applyAlignment="1">
      <alignment horizontal="center" vertical="center"/>
    </xf>
    <xf numFmtId="0" fontId="4" fillId="0" borderId="25" xfId="2" applyFont="1" applyFill="1" applyBorder="1" applyAlignment="1">
      <alignment horizontal="center" vertical="center"/>
    </xf>
    <xf numFmtId="0" fontId="4" fillId="0" borderId="32" xfId="1" applyFont="1" applyBorder="1" applyAlignment="1">
      <alignment horizontal="center" vertical="center"/>
    </xf>
    <xf numFmtId="0" fontId="7" fillId="0" borderId="32" xfId="2" applyFont="1" applyFill="1" applyBorder="1" applyAlignment="1">
      <alignment horizontal="center" vertical="center" wrapText="1"/>
    </xf>
    <xf numFmtId="0" fontId="4" fillId="0" borderId="28" xfId="2" applyFont="1" applyFill="1" applyBorder="1" applyAlignment="1">
      <alignment horizontal="center" vertical="center" wrapText="1"/>
    </xf>
    <xf numFmtId="0" fontId="4" fillId="0" borderId="31" xfId="2" applyFont="1" applyFill="1" applyBorder="1" applyAlignment="1">
      <alignment horizontal="center" vertical="center" wrapText="1"/>
    </xf>
    <xf numFmtId="4" fontId="4" fillId="0" borderId="16" xfId="3" applyNumberFormat="1" applyFont="1" applyFill="1" applyBorder="1" applyAlignment="1">
      <alignment horizontal="center" vertical="center"/>
    </xf>
    <xf numFmtId="4" fontId="4" fillId="0" borderId="17" xfId="3" applyNumberFormat="1" applyFont="1" applyFill="1" applyBorder="1" applyAlignment="1">
      <alignment horizontal="center" vertical="center"/>
    </xf>
    <xf numFmtId="4" fontId="4" fillId="6" borderId="28" xfId="3" applyNumberFormat="1" applyFont="1" applyFill="1" applyBorder="1" applyAlignment="1">
      <alignment horizontal="center" vertical="center"/>
    </xf>
    <xf numFmtId="4" fontId="4" fillId="6" borderId="29" xfId="3" applyNumberFormat="1" applyFont="1" applyFill="1" applyBorder="1" applyAlignment="1">
      <alignment horizontal="center" vertical="center"/>
    </xf>
    <xf numFmtId="0" fontId="4" fillId="0" borderId="25" xfId="2" applyFont="1" applyFill="1" applyBorder="1" applyAlignment="1">
      <alignment horizontal="center" vertical="center" wrapText="1"/>
    </xf>
    <xf numFmtId="0" fontId="4" fillId="0" borderId="5" xfId="1" applyFont="1" applyBorder="1" applyAlignment="1">
      <alignment horizontal="center" vertical="center"/>
    </xf>
    <xf numFmtId="0" fontId="4" fillId="0" borderId="6" xfId="2" applyFont="1" applyFill="1" applyBorder="1" applyAlignment="1">
      <alignment horizontal="center" vertical="center" wrapText="1"/>
    </xf>
    <xf numFmtId="0" fontId="4" fillId="0" borderId="33" xfId="2" applyFont="1" applyFill="1" applyBorder="1" applyAlignment="1">
      <alignment horizontal="center" vertical="center" wrapText="1"/>
    </xf>
    <xf numFmtId="0" fontId="4" fillId="0" borderId="34" xfId="2" applyFont="1" applyFill="1" applyBorder="1" applyAlignment="1">
      <alignment horizontal="center" vertical="center" wrapText="1"/>
    </xf>
    <xf numFmtId="4" fontId="4" fillId="0" borderId="33" xfId="3" applyNumberFormat="1" applyFont="1" applyFill="1" applyBorder="1" applyAlignment="1">
      <alignment horizontal="center" vertical="center"/>
    </xf>
    <xf numFmtId="4" fontId="4" fillId="0" borderId="35" xfId="3" applyNumberFormat="1" applyFont="1" applyFill="1" applyBorder="1" applyAlignment="1">
      <alignment horizontal="center" vertical="center"/>
    </xf>
    <xf numFmtId="4" fontId="4" fillId="6" borderId="33" xfId="3" applyNumberFormat="1" applyFont="1" applyFill="1" applyBorder="1" applyAlignment="1">
      <alignment horizontal="center" vertical="center"/>
    </xf>
    <xf numFmtId="4" fontId="4" fillId="6" borderId="35" xfId="3" applyNumberFormat="1" applyFont="1" applyFill="1" applyBorder="1" applyAlignment="1">
      <alignment horizontal="center" vertical="center"/>
    </xf>
    <xf numFmtId="0" fontId="4" fillId="0" borderId="36" xfId="2" applyFont="1" applyFill="1" applyBorder="1" applyAlignment="1">
      <alignment horizontal="center" vertical="center" wrapText="1"/>
    </xf>
    <xf numFmtId="0" fontId="9" fillId="7" borderId="37" xfId="1" applyFont="1" applyFill="1" applyBorder="1" applyAlignment="1">
      <alignment horizontal="center" vertical="center" wrapText="1"/>
    </xf>
    <xf numFmtId="0" fontId="9" fillId="7" borderId="38" xfId="1" applyFont="1" applyFill="1" applyBorder="1" applyAlignment="1">
      <alignment horizontal="center" vertical="center" wrapText="1"/>
    </xf>
    <xf numFmtId="4" fontId="9" fillId="3" borderId="39" xfId="1" applyNumberFormat="1" applyFont="1" applyFill="1" applyBorder="1" applyAlignment="1">
      <alignment horizontal="center" vertical="center" wrapText="1"/>
    </xf>
    <xf numFmtId="0" fontId="9" fillId="3" borderId="38" xfId="1" applyFont="1" applyFill="1" applyBorder="1" applyAlignment="1">
      <alignment horizontal="center" vertical="center" wrapText="1"/>
    </xf>
    <xf numFmtId="4" fontId="10" fillId="4" borderId="2" xfId="0" applyNumberFormat="1" applyFont="1" applyFill="1" applyBorder="1" applyAlignment="1">
      <alignment horizontal="center" vertical="center"/>
    </xf>
    <xf numFmtId="4" fontId="10" fillId="4" borderId="4" xfId="0" applyNumberFormat="1" applyFont="1" applyFill="1" applyBorder="1" applyAlignment="1">
      <alignment horizontal="center" vertical="center"/>
    </xf>
    <xf numFmtId="4" fontId="10" fillId="5" borderId="2" xfId="0" applyNumberFormat="1" applyFont="1" applyFill="1" applyBorder="1" applyAlignment="1">
      <alignment horizontal="center" vertical="center"/>
    </xf>
    <xf numFmtId="4" fontId="10" fillId="5" borderId="4" xfId="0" applyNumberFormat="1" applyFont="1" applyFill="1" applyBorder="1" applyAlignment="1">
      <alignment horizontal="center" vertical="center"/>
    </xf>
    <xf numFmtId="4" fontId="10" fillId="6" borderId="2" xfId="0" applyNumberFormat="1" applyFont="1" applyFill="1" applyBorder="1" applyAlignment="1">
      <alignment horizontal="center" vertical="center"/>
    </xf>
    <xf numFmtId="4" fontId="10" fillId="6" borderId="4" xfId="0" applyNumberFormat="1" applyFont="1" applyFill="1" applyBorder="1" applyAlignment="1">
      <alignment horizontal="center" vertical="center"/>
    </xf>
    <xf numFmtId="0" fontId="2" fillId="7" borderId="40" xfId="0" applyFont="1" applyFill="1" applyBorder="1" applyAlignment="1">
      <alignment horizontal="center" vertical="center" wrapText="1"/>
    </xf>
    <xf numFmtId="0" fontId="2" fillId="7" borderId="41" xfId="0" applyFont="1" applyFill="1" applyBorder="1" applyAlignment="1">
      <alignment horizontal="center" vertical="center"/>
    </xf>
    <xf numFmtId="0" fontId="2" fillId="7" borderId="13" xfId="0" applyFont="1" applyFill="1" applyBorder="1" applyAlignment="1">
      <alignment horizontal="center" vertical="center"/>
    </xf>
    <xf numFmtId="0" fontId="9" fillId="7" borderId="42" xfId="0" applyFont="1" applyFill="1" applyBorder="1" applyAlignment="1">
      <alignment horizontal="center" vertical="center" wrapText="1"/>
    </xf>
    <xf numFmtId="0" fontId="9" fillId="7" borderId="43" xfId="0" applyFont="1" applyFill="1" applyBorder="1" applyAlignment="1">
      <alignment horizontal="center" vertical="center" wrapText="1"/>
    </xf>
    <xf numFmtId="164" fontId="9" fillId="7" borderId="43" xfId="1" applyNumberFormat="1" applyFont="1" applyFill="1" applyBorder="1" applyAlignment="1">
      <alignment horizontal="left" vertical="center" wrapText="1"/>
    </xf>
    <xf numFmtId="164" fontId="9" fillId="7" borderId="3" xfId="1" applyNumberFormat="1" applyFont="1" applyFill="1" applyBorder="1" applyAlignment="1">
      <alignment horizontal="left" vertical="center" wrapText="1"/>
    </xf>
    <xf numFmtId="164" fontId="9" fillId="7" borderId="4" xfId="1" applyNumberFormat="1" applyFont="1" applyFill="1" applyBorder="1" applyAlignment="1">
      <alignment horizontal="left" vertical="center" wrapText="1"/>
    </xf>
  </cellXfs>
  <cellStyles count="4">
    <cellStyle name="Įprastas" xfId="0" builtinId="0"/>
    <cellStyle name="Įprastas 2" xfId="1"/>
    <cellStyle name="Įprastas 3" xfId="2"/>
    <cellStyle name="Kablelis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7"/>
  <sheetViews>
    <sheetView tabSelected="1" topLeftCell="A4" workbookViewId="0">
      <selection activeCell="G20" sqref="G20:G21"/>
    </sheetView>
  </sheetViews>
  <sheetFormatPr defaultRowHeight="15" x14ac:dyDescent="0.25"/>
  <cols>
    <col min="1" max="1" width="3.28515625" customWidth="1"/>
    <col min="2" max="2" width="17.5703125" customWidth="1"/>
    <col min="3" max="12" width="12" customWidth="1"/>
    <col min="13" max="13" width="29.140625" customWidth="1"/>
  </cols>
  <sheetData>
    <row r="2" spans="1:13" s="3" customFormat="1" ht="33.75" customHeight="1" thickBot="1" x14ac:dyDescent="0.3">
      <c r="A2" s="1" t="s">
        <v>0</v>
      </c>
      <c r="B2" s="2"/>
      <c r="C2" s="2"/>
      <c r="D2" s="2"/>
      <c r="E2" s="2"/>
      <c r="F2" s="2"/>
      <c r="G2" s="2"/>
      <c r="H2" s="2"/>
      <c r="I2" s="2"/>
      <c r="J2" s="2"/>
      <c r="K2" s="2"/>
      <c r="L2" s="2"/>
      <c r="M2" s="2"/>
    </row>
    <row r="3" spans="1:13" s="3" customFormat="1" ht="36" customHeight="1" thickBot="1" x14ac:dyDescent="0.3">
      <c r="A3" s="4" t="s">
        <v>13</v>
      </c>
      <c r="B3" s="5"/>
      <c r="C3" s="5"/>
      <c r="D3" s="5"/>
      <c r="E3" s="5"/>
      <c r="F3" s="5"/>
      <c r="G3" s="5"/>
      <c r="H3" s="5"/>
      <c r="I3" s="5"/>
      <c r="J3" s="5"/>
      <c r="K3" s="5"/>
      <c r="L3" s="5"/>
      <c r="M3" s="6"/>
    </row>
    <row r="4" spans="1:13" s="20" customFormat="1" ht="36" customHeight="1" x14ac:dyDescent="0.25">
      <c r="A4" s="7" t="s">
        <v>1</v>
      </c>
      <c r="B4" s="8" t="s">
        <v>2</v>
      </c>
      <c r="C4" s="9" t="s">
        <v>3</v>
      </c>
      <c r="D4" s="10"/>
      <c r="E4" s="11" t="s">
        <v>4</v>
      </c>
      <c r="F4" s="12"/>
      <c r="G4" s="13" t="s">
        <v>5</v>
      </c>
      <c r="H4" s="14"/>
      <c r="I4" s="15" t="s">
        <v>6</v>
      </c>
      <c r="J4" s="16"/>
      <c r="K4" s="17" t="s">
        <v>7</v>
      </c>
      <c r="L4" s="18" t="s">
        <v>8</v>
      </c>
      <c r="M4" s="19" t="s">
        <v>9</v>
      </c>
    </row>
    <row r="5" spans="1:13" s="20" customFormat="1" ht="36" customHeight="1" x14ac:dyDescent="0.25">
      <c r="A5" s="21"/>
      <c r="B5" s="22"/>
      <c r="C5" s="23" t="s">
        <v>10</v>
      </c>
      <c r="D5" s="24"/>
      <c r="E5" s="25" t="s">
        <v>10</v>
      </c>
      <c r="F5" s="26"/>
      <c r="G5" s="27" t="s">
        <v>10</v>
      </c>
      <c r="H5" s="28"/>
      <c r="I5" s="29" t="s">
        <v>10</v>
      </c>
      <c r="J5" s="30"/>
      <c r="K5" s="31"/>
      <c r="L5" s="32"/>
      <c r="M5" s="33"/>
    </row>
    <row r="6" spans="1:13" s="20" customFormat="1" ht="36" customHeight="1" x14ac:dyDescent="0.25">
      <c r="A6" s="34"/>
      <c r="B6" s="35"/>
      <c r="C6" s="36" t="s">
        <v>11</v>
      </c>
      <c r="D6" s="37" t="s">
        <v>12</v>
      </c>
      <c r="E6" s="38" t="s">
        <v>11</v>
      </c>
      <c r="F6" s="39" t="s">
        <v>12</v>
      </c>
      <c r="G6" s="40" t="s">
        <v>11</v>
      </c>
      <c r="H6" s="41" t="s">
        <v>12</v>
      </c>
      <c r="I6" s="42" t="s">
        <v>11</v>
      </c>
      <c r="J6" s="43" t="s">
        <v>12</v>
      </c>
      <c r="K6" s="44"/>
      <c r="L6" s="45"/>
      <c r="M6" s="46"/>
    </row>
    <row r="7" spans="1:13" ht="42.75" customHeight="1" x14ac:dyDescent="0.25">
      <c r="A7" s="47">
        <v>1</v>
      </c>
      <c r="B7" s="48" t="s">
        <v>14</v>
      </c>
      <c r="C7" s="49">
        <v>116947</v>
      </c>
      <c r="D7" s="50"/>
      <c r="E7" s="51"/>
      <c r="F7" s="52"/>
      <c r="G7" s="51"/>
      <c r="H7" s="52"/>
      <c r="I7" s="51"/>
      <c r="J7" s="52"/>
      <c r="K7" s="53" t="s">
        <v>15</v>
      </c>
      <c r="L7" s="48" t="s">
        <v>16</v>
      </c>
      <c r="M7" s="54"/>
    </row>
    <row r="8" spans="1:13" ht="126.75" customHeight="1" x14ac:dyDescent="0.25">
      <c r="A8" s="47">
        <f>A7+1</f>
        <v>2</v>
      </c>
      <c r="B8" s="48" t="s">
        <v>17</v>
      </c>
      <c r="C8" s="49">
        <v>20655.7</v>
      </c>
      <c r="D8" s="50"/>
      <c r="E8" s="51"/>
      <c r="F8" s="52"/>
      <c r="G8" s="51"/>
      <c r="H8" s="52"/>
      <c r="I8" s="51"/>
      <c r="J8" s="52"/>
      <c r="K8" s="53" t="s">
        <v>18</v>
      </c>
      <c r="L8" s="48" t="s">
        <v>19</v>
      </c>
      <c r="M8" s="55" t="s">
        <v>20</v>
      </c>
    </row>
    <row r="9" spans="1:13" ht="105.75" customHeight="1" x14ac:dyDescent="0.25">
      <c r="A9" s="47">
        <f t="shared" ref="A9:A13" si="0">A8+1</f>
        <v>3</v>
      </c>
      <c r="B9" s="48" t="s">
        <v>21</v>
      </c>
      <c r="C9" s="49">
        <v>11249.15</v>
      </c>
      <c r="D9" s="50"/>
      <c r="E9" s="51"/>
      <c r="F9" s="52"/>
      <c r="G9" s="51"/>
      <c r="H9" s="52"/>
      <c r="I9" s="51"/>
      <c r="J9" s="52"/>
      <c r="K9" s="53" t="s">
        <v>15</v>
      </c>
      <c r="L9" s="48" t="s">
        <v>22</v>
      </c>
      <c r="M9" s="55" t="s">
        <v>23</v>
      </c>
    </row>
    <row r="10" spans="1:13" ht="94.5" customHeight="1" x14ac:dyDescent="0.25">
      <c r="A10" s="47">
        <f t="shared" si="0"/>
        <v>4</v>
      </c>
      <c r="B10" s="48" t="s">
        <v>24</v>
      </c>
      <c r="C10" s="49">
        <v>11504</v>
      </c>
      <c r="D10" s="50"/>
      <c r="E10" s="51"/>
      <c r="F10" s="52"/>
      <c r="G10" s="51"/>
      <c r="H10" s="52"/>
      <c r="I10" s="51"/>
      <c r="J10" s="52"/>
      <c r="K10" s="53" t="s">
        <v>25</v>
      </c>
      <c r="L10" s="48" t="s">
        <v>26</v>
      </c>
      <c r="M10" s="55" t="s">
        <v>27</v>
      </c>
    </row>
    <row r="11" spans="1:13" ht="90.75" customHeight="1" x14ac:dyDescent="0.25">
      <c r="A11" s="47">
        <f t="shared" si="0"/>
        <v>5</v>
      </c>
      <c r="B11" s="48" t="s">
        <v>28</v>
      </c>
      <c r="C11" s="49">
        <v>65246</v>
      </c>
      <c r="D11" s="50"/>
      <c r="E11" s="51"/>
      <c r="F11" s="52"/>
      <c r="G11" s="51"/>
      <c r="H11" s="52"/>
      <c r="I11" s="51"/>
      <c r="J11" s="52"/>
      <c r="K11" s="53" t="s">
        <v>15</v>
      </c>
      <c r="L11" s="48" t="s">
        <v>29</v>
      </c>
      <c r="M11" s="55" t="s">
        <v>30</v>
      </c>
    </row>
    <row r="12" spans="1:13" ht="236.25" customHeight="1" x14ac:dyDescent="0.25">
      <c r="A12" s="47">
        <f t="shared" si="0"/>
        <v>6</v>
      </c>
      <c r="B12" s="48" t="s">
        <v>31</v>
      </c>
      <c r="C12" s="49">
        <v>122452</v>
      </c>
      <c r="D12" s="50"/>
      <c r="E12" s="51"/>
      <c r="F12" s="52"/>
      <c r="G12" s="51"/>
      <c r="H12" s="52"/>
      <c r="I12" s="51"/>
      <c r="J12" s="52"/>
      <c r="K12" s="53" t="s">
        <v>15</v>
      </c>
      <c r="L12" s="48" t="s">
        <v>32</v>
      </c>
      <c r="M12" s="55" t="s">
        <v>33</v>
      </c>
    </row>
    <row r="13" spans="1:13" ht="124.5" customHeight="1" x14ac:dyDescent="0.25">
      <c r="A13" s="47">
        <f t="shared" si="0"/>
        <v>7</v>
      </c>
      <c r="B13" s="48" t="s">
        <v>34</v>
      </c>
      <c r="C13" s="49">
        <v>15278.08</v>
      </c>
      <c r="D13" s="50"/>
      <c r="E13" s="51"/>
      <c r="F13" s="52"/>
      <c r="G13" s="51"/>
      <c r="H13" s="52"/>
      <c r="I13" s="51"/>
      <c r="J13" s="52"/>
      <c r="K13" s="53" t="s">
        <v>18</v>
      </c>
      <c r="L13" s="48" t="s">
        <v>35</v>
      </c>
      <c r="M13" s="55" t="s">
        <v>36</v>
      </c>
    </row>
    <row r="14" spans="1:13" x14ac:dyDescent="0.25">
      <c r="A14" s="54" t="s">
        <v>37</v>
      </c>
      <c r="B14" s="48" t="s">
        <v>44</v>
      </c>
      <c r="C14" s="56"/>
      <c r="D14" s="57"/>
      <c r="E14" s="58"/>
      <c r="F14" s="59"/>
      <c r="G14" s="58"/>
      <c r="H14" s="59"/>
      <c r="I14" s="60">
        <v>1299.81</v>
      </c>
      <c r="J14" s="61"/>
      <c r="K14" s="62"/>
      <c r="L14" s="48" t="s">
        <v>38</v>
      </c>
      <c r="M14" s="54"/>
    </row>
    <row r="15" spans="1:13" ht="26.25" thickBot="1" x14ac:dyDescent="0.3">
      <c r="A15" s="63" t="s">
        <v>39</v>
      </c>
      <c r="B15" s="64" t="s">
        <v>45</v>
      </c>
      <c r="C15" s="65"/>
      <c r="D15" s="66"/>
      <c r="E15" s="67"/>
      <c r="F15" s="68"/>
      <c r="G15" s="67"/>
      <c r="H15" s="68"/>
      <c r="I15" s="69">
        <v>1575.24</v>
      </c>
      <c r="J15" s="70"/>
      <c r="K15" s="71" t="s">
        <v>40</v>
      </c>
      <c r="L15" s="64" t="s">
        <v>41</v>
      </c>
      <c r="M15" s="63"/>
    </row>
    <row r="16" spans="1:13" ht="15.75" customHeight="1" thickBot="1" x14ac:dyDescent="0.3">
      <c r="A16" s="72" t="s">
        <v>42</v>
      </c>
      <c r="B16" s="73"/>
      <c r="C16" s="74">
        <f>SUM(C7:C15)</f>
        <v>363331.93</v>
      </c>
      <c r="D16" s="75"/>
      <c r="E16" s="76">
        <f>SUM(E14:E14)</f>
        <v>0</v>
      </c>
      <c r="F16" s="77"/>
      <c r="G16" s="78">
        <v>0</v>
      </c>
      <c r="H16" s="79"/>
      <c r="I16" s="80">
        <f>SUM(I14:I15)</f>
        <v>2875.05</v>
      </c>
      <c r="J16" s="81"/>
      <c r="K16" s="82"/>
      <c r="L16" s="83"/>
      <c r="M16" s="84"/>
    </row>
    <row r="17" spans="1:13" ht="42.75" customHeight="1" thickBot="1" x14ac:dyDescent="0.3">
      <c r="A17" s="85" t="s">
        <v>43</v>
      </c>
      <c r="B17" s="86"/>
      <c r="C17" s="87">
        <f>C16+I16</f>
        <v>366206.98</v>
      </c>
      <c r="D17" s="88"/>
      <c r="E17" s="88"/>
      <c r="F17" s="88"/>
      <c r="G17" s="88"/>
      <c r="H17" s="88"/>
      <c r="I17" s="88"/>
      <c r="J17" s="88"/>
      <c r="K17" s="88"/>
      <c r="L17" s="88"/>
      <c r="M17" s="89"/>
    </row>
  </sheetData>
  <mergeCells count="58">
    <mergeCell ref="A17:B17"/>
    <mergeCell ref="C17:M17"/>
    <mergeCell ref="C15:D15"/>
    <mergeCell ref="E15:F15"/>
    <mergeCell ref="G15:H15"/>
    <mergeCell ref="I15:J15"/>
    <mergeCell ref="A16:B16"/>
    <mergeCell ref="C16:D16"/>
    <mergeCell ref="E16:F16"/>
    <mergeCell ref="G16:H16"/>
    <mergeCell ref="I16:J16"/>
    <mergeCell ref="C13:D13"/>
    <mergeCell ref="E13:F13"/>
    <mergeCell ref="G13:H13"/>
    <mergeCell ref="I13:J13"/>
    <mergeCell ref="C14:D14"/>
    <mergeCell ref="E14:F14"/>
    <mergeCell ref="G14:H14"/>
    <mergeCell ref="I14:J14"/>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M4:M6"/>
    <mergeCell ref="C5:D5"/>
    <mergeCell ref="E5:F5"/>
    <mergeCell ref="G5:H5"/>
    <mergeCell ref="I5:J5"/>
    <mergeCell ref="A2:M2"/>
    <mergeCell ref="A3:M3"/>
    <mergeCell ref="A4:A6"/>
    <mergeCell ref="B4:B6"/>
    <mergeCell ref="C4:D4"/>
    <mergeCell ref="E4:F4"/>
    <mergeCell ref="G4:H4"/>
    <mergeCell ref="I4:J4"/>
    <mergeCell ref="K4:K6"/>
    <mergeCell ref="L4:L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Jurga Ašmantaitė</dc:creator>
  <cp:lastModifiedBy>Jurga Ašmantaitė</cp:lastModifiedBy>
  <dcterms:created xsi:type="dcterms:W3CDTF">2015-10-12T07:48:53Z</dcterms:created>
  <dcterms:modified xsi:type="dcterms:W3CDTF">2015-10-12T07:54:49Z</dcterms:modified>
</cp:coreProperties>
</file>