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.plerpaite\Desktop\Etikos komisija\"/>
    </mc:Choice>
  </mc:AlternateContent>
  <xr:revisionPtr revIDLastSave="0" documentId="8_{9B61EFB7-AAC6-454E-923E-98603F3628F5}" xr6:coauthVersionLast="47" xr6:coauthVersionMax="47" xr10:uidLastSave="{00000000-0000-0000-0000-000000000000}"/>
  <bookViews>
    <workbookView xWindow="1920" yWindow="1920" windowWidth="17280" windowHeight="8928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Lapas1!$A$5:$N$5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4" i="1" l="1"/>
  <c r="F164" i="1"/>
  <c r="E164" i="1"/>
  <c r="D164" i="1"/>
  <c r="H163" i="1"/>
  <c r="H162" i="1"/>
  <c r="H164" i="1" l="1"/>
  <c r="H19" i="1" l="1"/>
  <c r="H20" i="1"/>
  <c r="H23" i="1"/>
  <c r="H24" i="1"/>
  <c r="H27" i="1"/>
  <c r="H28" i="1"/>
  <c r="H31" i="1"/>
  <c r="H32" i="1"/>
  <c r="H38" i="1"/>
  <c r="H39" i="1"/>
  <c r="D40" i="1"/>
  <c r="E40" i="1"/>
  <c r="F40" i="1"/>
  <c r="G40" i="1"/>
  <c r="H42" i="1"/>
  <c r="H43" i="1"/>
  <c r="D44" i="1"/>
  <c r="E44" i="1"/>
  <c r="F44" i="1"/>
  <c r="G44" i="1"/>
  <c r="H46" i="1"/>
  <c r="H47" i="1"/>
  <c r="D48" i="1"/>
  <c r="E48" i="1"/>
  <c r="F48" i="1"/>
  <c r="G48" i="1"/>
  <c r="H50" i="1"/>
  <c r="H51" i="1"/>
  <c r="D52" i="1"/>
  <c r="E52" i="1"/>
  <c r="F52" i="1"/>
  <c r="G52" i="1"/>
  <c r="H54" i="1"/>
  <c r="H55" i="1"/>
  <c r="D56" i="1"/>
  <c r="E56" i="1"/>
  <c r="F56" i="1"/>
  <c r="G56" i="1"/>
  <c r="H58" i="1"/>
  <c r="H59" i="1"/>
  <c r="D60" i="1"/>
  <c r="E60" i="1"/>
  <c r="F60" i="1"/>
  <c r="G60" i="1"/>
  <c r="H62" i="1"/>
  <c r="H63" i="1"/>
  <c r="D64" i="1"/>
  <c r="E64" i="1"/>
  <c r="F64" i="1"/>
  <c r="G64" i="1"/>
  <c r="H67" i="1"/>
  <c r="H68" i="1"/>
  <c r="D69" i="1"/>
  <c r="E69" i="1"/>
  <c r="F69" i="1"/>
  <c r="G69" i="1"/>
  <c r="H71" i="1"/>
  <c r="H72" i="1"/>
  <c r="D73" i="1"/>
  <c r="E73" i="1"/>
  <c r="F73" i="1"/>
  <c r="G73" i="1"/>
  <c r="H75" i="1"/>
  <c r="H76" i="1"/>
  <c r="D77" i="1"/>
  <c r="E77" i="1"/>
  <c r="F77" i="1"/>
  <c r="G77" i="1"/>
  <c r="H79" i="1"/>
  <c r="H80" i="1"/>
  <c r="D81" i="1"/>
  <c r="E81" i="1"/>
  <c r="F81" i="1"/>
  <c r="G81" i="1"/>
  <c r="H83" i="1"/>
  <c r="H84" i="1"/>
  <c r="D85" i="1"/>
  <c r="E85" i="1"/>
  <c r="F85" i="1"/>
  <c r="G85" i="1"/>
  <c r="H87" i="1"/>
  <c r="H88" i="1"/>
  <c r="D89" i="1"/>
  <c r="E89" i="1"/>
  <c r="F89" i="1"/>
  <c r="G89" i="1"/>
  <c r="H91" i="1"/>
  <c r="H92" i="1"/>
  <c r="D93" i="1"/>
  <c r="E93" i="1"/>
  <c r="F93" i="1"/>
  <c r="G93" i="1"/>
  <c r="H95" i="1"/>
  <c r="H96" i="1"/>
  <c r="D97" i="1"/>
  <c r="E97" i="1"/>
  <c r="F97" i="1"/>
  <c r="G97" i="1"/>
  <c r="H100" i="1"/>
  <c r="H101" i="1"/>
  <c r="D102" i="1"/>
  <c r="E102" i="1"/>
  <c r="F102" i="1"/>
  <c r="G102" i="1"/>
  <c r="H104" i="1"/>
  <c r="H105" i="1"/>
  <c r="D106" i="1"/>
  <c r="E106" i="1"/>
  <c r="F106" i="1"/>
  <c r="G106" i="1"/>
  <c r="H108" i="1"/>
  <c r="H109" i="1"/>
  <c r="D110" i="1"/>
  <c r="E110" i="1"/>
  <c r="F110" i="1"/>
  <c r="G110" i="1"/>
  <c r="H112" i="1"/>
  <c r="H113" i="1"/>
  <c r="D114" i="1"/>
  <c r="E114" i="1"/>
  <c r="F114" i="1"/>
  <c r="G114" i="1"/>
  <c r="H116" i="1"/>
  <c r="H117" i="1"/>
  <c r="D118" i="1"/>
  <c r="E118" i="1"/>
  <c r="F118" i="1"/>
  <c r="G118" i="1"/>
  <c r="H121" i="1"/>
  <c r="H122" i="1"/>
  <c r="D123" i="1"/>
  <c r="E123" i="1"/>
  <c r="F123" i="1"/>
  <c r="G123" i="1"/>
  <c r="H125" i="1"/>
  <c r="H126" i="1"/>
  <c r="D127" i="1"/>
  <c r="E127" i="1"/>
  <c r="F127" i="1"/>
  <c r="G127" i="1"/>
  <c r="H129" i="1"/>
  <c r="H130" i="1"/>
  <c r="D131" i="1"/>
  <c r="E131" i="1"/>
  <c r="F131" i="1"/>
  <c r="G131" i="1"/>
  <c r="H133" i="1"/>
  <c r="H134" i="1"/>
  <c r="D135" i="1"/>
  <c r="E135" i="1"/>
  <c r="F135" i="1"/>
  <c r="G135" i="1"/>
  <c r="H137" i="1"/>
  <c r="H138" i="1"/>
  <c r="D139" i="1"/>
  <c r="E139" i="1"/>
  <c r="F139" i="1"/>
  <c r="G139" i="1"/>
  <c r="H141" i="1"/>
  <c r="H142" i="1"/>
  <c r="D143" i="1"/>
  <c r="E143" i="1"/>
  <c r="F143" i="1"/>
  <c r="G143" i="1"/>
  <c r="H146" i="1"/>
  <c r="H147" i="1"/>
  <c r="D148" i="1"/>
  <c r="E148" i="1"/>
  <c r="F148" i="1"/>
  <c r="G148" i="1"/>
  <c r="H150" i="1"/>
  <c r="H151" i="1"/>
  <c r="D152" i="1"/>
  <c r="E152" i="1"/>
  <c r="F152" i="1"/>
  <c r="G152" i="1"/>
  <c r="H154" i="1"/>
  <c r="H155" i="1"/>
  <c r="D156" i="1"/>
  <c r="E156" i="1"/>
  <c r="F156" i="1"/>
  <c r="G156" i="1"/>
  <c r="H158" i="1"/>
  <c r="H159" i="1"/>
  <c r="D160" i="1"/>
  <c r="E160" i="1"/>
  <c r="F160" i="1"/>
  <c r="G160" i="1"/>
  <c r="H166" i="1"/>
  <c r="H167" i="1"/>
  <c r="D168" i="1"/>
  <c r="E168" i="1"/>
  <c r="F168" i="1"/>
  <c r="G168" i="1"/>
  <c r="H170" i="1"/>
  <c r="H171" i="1"/>
  <c r="D172" i="1"/>
  <c r="E172" i="1"/>
  <c r="F172" i="1"/>
  <c r="G172" i="1"/>
  <c r="H174" i="1"/>
  <c r="H175" i="1"/>
  <c r="D176" i="1"/>
  <c r="E176" i="1"/>
  <c r="F176" i="1"/>
  <c r="G176" i="1"/>
  <c r="H180" i="1"/>
  <c r="H181" i="1"/>
  <c r="D182" i="1"/>
  <c r="E182" i="1"/>
  <c r="F182" i="1"/>
  <c r="G182" i="1"/>
  <c r="H184" i="1"/>
  <c r="H185" i="1"/>
  <c r="D186" i="1"/>
  <c r="E186" i="1"/>
  <c r="F186" i="1"/>
  <c r="G186" i="1"/>
  <c r="H188" i="1"/>
  <c r="H189" i="1"/>
  <c r="D190" i="1"/>
  <c r="E190" i="1"/>
  <c r="F190" i="1"/>
  <c r="G190" i="1"/>
  <c r="H192" i="1"/>
  <c r="H193" i="1"/>
  <c r="D194" i="1"/>
  <c r="E194" i="1"/>
  <c r="F194" i="1"/>
  <c r="G194" i="1"/>
  <c r="H196" i="1"/>
  <c r="H197" i="1"/>
  <c r="D198" i="1"/>
  <c r="E198" i="1"/>
  <c r="F198" i="1"/>
  <c r="G198" i="1"/>
  <c r="H200" i="1"/>
  <c r="H201" i="1"/>
  <c r="D202" i="1"/>
  <c r="E202" i="1"/>
  <c r="F202" i="1"/>
  <c r="G202" i="1"/>
  <c r="H204" i="1"/>
  <c r="H205" i="1"/>
  <c r="D206" i="1"/>
  <c r="E206" i="1"/>
  <c r="F206" i="1"/>
  <c r="G206" i="1"/>
  <c r="H208" i="1"/>
  <c r="H209" i="1"/>
  <c r="D210" i="1"/>
  <c r="E210" i="1"/>
  <c r="F210" i="1"/>
  <c r="G210" i="1"/>
  <c r="H8" i="1"/>
  <c r="H143" i="1" l="1"/>
  <c r="H89" i="1"/>
  <c r="H85" i="1"/>
  <c r="H198" i="1"/>
  <c r="H186" i="1"/>
  <c r="H148" i="1"/>
  <c r="H48" i="1"/>
  <c r="H156" i="1"/>
  <c r="H52" i="1"/>
  <c r="H210" i="1"/>
  <c r="H56" i="1"/>
  <c r="H60" i="1"/>
  <c r="H64" i="1"/>
  <c r="H114" i="1"/>
  <c r="H110" i="1"/>
  <c r="H182" i="1"/>
  <c r="H160" i="1"/>
  <c r="H123" i="1"/>
  <c r="H168" i="1"/>
  <c r="H127" i="1"/>
  <c r="H106" i="1"/>
  <c r="H73" i="1"/>
  <c r="H69" i="1"/>
  <c r="H139" i="1"/>
  <c r="H102" i="1"/>
  <c r="H202" i="1"/>
  <c r="H206" i="1"/>
  <c r="H172" i="1"/>
  <c r="H131" i="1"/>
  <c r="H93" i="1"/>
  <c r="H77" i="1"/>
  <c r="H40" i="1"/>
  <c r="H118" i="1"/>
  <c r="H152" i="1"/>
  <c r="H194" i="1"/>
  <c r="H176" i="1"/>
  <c r="H81" i="1"/>
  <c r="H190" i="1"/>
  <c r="H135" i="1"/>
  <c r="H97" i="1"/>
  <c r="H44" i="1"/>
  <c r="H16" i="1"/>
  <c r="H15" i="1"/>
  <c r="G9" i="1" l="1"/>
  <c r="F9" i="1"/>
  <c r="E9" i="1"/>
  <c r="D9" i="1"/>
  <c r="H7" i="1"/>
  <c r="H9" i="1" s="1"/>
  <c r="H11" i="1" l="1"/>
  <c r="G13" i="1"/>
  <c r="F13" i="1"/>
  <c r="E13" i="1"/>
  <c r="D13" i="1"/>
  <c r="H12" i="1"/>
  <c r="E17" i="1" l="1"/>
  <c r="E21" i="1" s="1"/>
  <c r="G17" i="1"/>
  <c r="F17" i="1"/>
  <c r="D17" i="1"/>
  <c r="D21" i="1" s="1"/>
  <c r="H13" i="1"/>
  <c r="D25" i="1" l="1"/>
  <c r="E25" i="1"/>
  <c r="G21" i="1"/>
  <c r="G25" i="1" s="1"/>
  <c r="F21" i="1"/>
  <c r="F25" i="1" s="1"/>
  <c r="H17" i="1"/>
  <c r="H21" i="1" s="1"/>
  <c r="G33" i="1" l="1"/>
  <c r="E29" i="1"/>
  <c r="E33" i="1" s="1"/>
  <c r="G29" i="1"/>
  <c r="H25" i="1"/>
  <c r="F29" i="1"/>
  <c r="F33" i="1" s="1"/>
  <c r="D29" i="1"/>
  <c r="D33" i="1" s="1"/>
  <c r="H29" i="1" l="1"/>
  <c r="H33" i="1" s="1"/>
</calcChain>
</file>

<file path=xl/sharedStrings.xml><?xml version="1.0" encoding="utf-8"?>
<sst xmlns="http://schemas.openxmlformats.org/spreadsheetml/2006/main" count="206" uniqueCount="62">
  <si>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</si>
  <si>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</si>
  <si>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</si>
  <si>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</si>
  <si>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</si>
  <si>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</si>
  <si>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</si>
  <si>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</si>
  <si>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</si>
  <si>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</si>
  <si>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</si>
  <si>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</si>
  <si>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</si>
  <si>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</si>
  <si>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 xml:space="preserve">Žilvinas Šilgalis </t>
  </si>
  <si>
    <t>Edita Šiško</t>
  </si>
  <si>
    <t>Edita Tamošiūnaitė</t>
  </si>
  <si>
    <t>Skirmantas Tumelis</t>
  </si>
  <si>
    <t>Artūras Zuokas</t>
  </si>
  <si>
    <t>Linas Kvedaravičius</t>
  </si>
  <si>
    <t>Rasa Baškienė</t>
  </si>
  <si>
    <t>Eglė Čaplikienė</t>
  </si>
  <si>
    <t>Sergej Dmitrijev</t>
  </si>
  <si>
    <t>Vilija Gucevičiūtė</t>
  </si>
  <si>
    <t>Nijolė Jagelavičienė</t>
  </si>
  <si>
    <t>Ieva Jagminienė</t>
  </si>
  <si>
    <t>Gediminas Jaunius</t>
  </si>
  <si>
    <t>Vytautas Kašėta</t>
  </si>
  <si>
    <t>Liutauras Kazlavickas</t>
  </si>
  <si>
    <t>Albert Narvoiš</t>
  </si>
  <si>
    <t>Dileta Nenėnė</t>
  </si>
  <si>
    <t>Darius Radkevičius</t>
  </si>
  <si>
    <t>Deimantė Rimkutė</t>
  </si>
  <si>
    <t>Vydūnas Sadauskas</t>
  </si>
  <si>
    <t>Tomas Seikalis</t>
  </si>
  <si>
    <t>Diana Stomienė</t>
  </si>
  <si>
    <t>Kamilė Šeraitė</t>
  </si>
  <si>
    <t>Romasis Vaitekūnas</t>
  </si>
  <si>
    <t>Goda Krukauskienė</t>
  </si>
  <si>
    <t>Redas Laukys</t>
  </si>
  <si>
    <t>Darius Rauba</t>
  </si>
  <si>
    <t>Kitos išlaidos</t>
  </si>
  <si>
    <t>Tomas Gulbinas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</si>
  <si>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</si>
  <si>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</si>
  <si>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</si>
  <si>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</si>
  <si>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</si>
  <si>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</si>
  <si>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</si>
  <si>
    <t>Rikantas Aukškalnis</t>
  </si>
  <si>
    <t>Gžegož Sakson</t>
  </si>
  <si>
    <t>Balys Bardauskas</t>
  </si>
  <si>
    <t>Mantas Stulgaitis</t>
  </si>
  <si>
    <t xml:space="preserve">Agnė Andrulytė </t>
  </si>
  <si>
    <t>Dovilė Žebrauskė</t>
  </si>
  <si>
    <t xml:space="preserve">Kitos išlaidos </t>
  </si>
  <si>
    <t>Audrius Skaistys</t>
  </si>
  <si>
    <t>Viso gruodžio mėn.</t>
  </si>
  <si>
    <t>Viso spalio - lapkričio mėn.</t>
  </si>
  <si>
    <t>Tarybos narių išlaidos per 2023 m. sausio - balandžio 25 d.</t>
  </si>
  <si>
    <t>Viso sausio - balandžio 25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</si>
</sst>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i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color theme="0"/>
      <name val="Arial"/>
      <family val="2"/>
      <charset val="186"/>
    </font>
    <font>
      <b/>
      <i/>
      <sz val="9"/>
      <color theme="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Protection="1"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49" fontId="5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right"/>
    </xf>
    <xf numFmtId="0" fontId="6" fillId="0" borderId="1" xfId="0" applyFont="1" applyBorder="1"/>
    <xf numFmtId="2" fontId="3" fillId="3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4" fontId="8" fillId="4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9" fontId="9" fillId="4" borderId="1" xfId="0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Border="1"/>
    <xf numFmtId="49" fontId="3" fillId="0" borderId="8" xfId="0" applyNumberFormat="1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0" fontId="3" fillId="4" borderId="10" xfId="0" applyFont="1" applyFill="1" applyBorder="1" applyProtection="1">
      <protection locked="0"/>
    </xf>
    <xf numFmtId="49" fontId="4" fillId="0" borderId="11" xfId="0" applyNumberFormat="1" applyFont="1" applyBorder="1" applyAlignment="1" applyProtection="1">
      <alignment vertical="center" wrapText="1"/>
      <protection locked="0"/>
    </xf>
    <xf numFmtId="4" fontId="4" fillId="4" borderId="11" xfId="0" applyNumberFormat="1" applyFont="1" applyFill="1" applyBorder="1" applyProtection="1">
      <protection locked="0"/>
    </xf>
    <xf numFmtId="4" fontId="4" fillId="4" borderId="12" xfId="0" applyNumberFormat="1" applyFont="1" applyFill="1" applyBorder="1" applyProtection="1">
      <protection locked="0"/>
    </xf>
    <xf numFmtId="0" fontId="4" fillId="4" borderId="13" xfId="0" applyFont="1" applyFill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0" fontId="4" fillId="2" borderId="15" xfId="0" applyFont="1" applyFill="1" applyBorder="1" applyProtection="1">
      <protection locked="0"/>
    </xf>
    <xf numFmtId="49" fontId="5" fillId="2" borderId="16" xfId="0" applyNumberFormat="1" applyFont="1" applyFill="1" applyBorder="1" applyAlignment="1" applyProtection="1">
      <alignment vertical="center" wrapText="1"/>
      <protection locked="0"/>
    </xf>
    <xf numFmtId="4" fontId="4" fillId="2" borderId="16" xfId="0" applyNumberFormat="1" applyFont="1" applyFill="1" applyBorder="1" applyProtection="1">
      <protection locked="0"/>
    </xf>
    <xf numFmtId="4" fontId="4" fillId="2" borderId="17" xfId="0" applyNumberFormat="1" applyFont="1" applyFill="1" applyBorder="1" applyProtection="1">
      <protection locked="0"/>
    </xf>
    <xf numFmtId="0" fontId="3" fillId="0" borderId="10" xfId="0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49" fontId="4" fillId="4" borderId="11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Border="1" applyAlignment="1" applyProtection="1">
      <alignment horizontal="right"/>
      <protection locked="0"/>
    </xf>
    <xf numFmtId="2" fontId="3" fillId="0" borderId="11" xfId="0" applyNumberFormat="1" applyFont="1" applyBorder="1" applyAlignment="1">
      <alignment horizontal="right"/>
    </xf>
    <xf numFmtId="49" fontId="3" fillId="0" borderId="11" xfId="0" applyNumberFormat="1" applyFont="1" applyBorder="1" applyAlignment="1" applyProtection="1">
      <alignment horizontal="right"/>
      <protection locked="0"/>
    </xf>
    <xf numFmtId="164" fontId="3" fillId="4" borderId="11" xfId="0" applyNumberFormat="1" applyFont="1" applyFill="1" applyBorder="1" applyAlignment="1" applyProtection="1">
      <alignment horizontal="right"/>
      <protection locked="0"/>
    </xf>
    <xf numFmtId="2" fontId="3" fillId="4" borderId="11" xfId="0" applyNumberFormat="1" applyFont="1" applyFill="1" applyBorder="1" applyAlignment="1">
      <alignment horizontal="right"/>
    </xf>
    <xf numFmtId="4" fontId="3" fillId="4" borderId="12" xfId="0" applyNumberFormat="1" applyFont="1" applyFill="1" applyBorder="1" applyProtection="1">
      <protection locked="0"/>
    </xf>
    <xf numFmtId="49" fontId="4" fillId="3" borderId="11" xfId="0" applyNumberFormat="1" applyFont="1" applyFill="1" applyBorder="1" applyAlignment="1" applyProtection="1">
      <alignment vertical="center" wrapText="1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0" fontId="4" fillId="0" borderId="18" xfId="0" applyFont="1" applyBorder="1" applyProtection="1">
      <protection locked="0"/>
    </xf>
    <xf numFmtId="49" fontId="5" fillId="0" borderId="19" xfId="0" applyNumberFormat="1" applyFont="1" applyBorder="1" applyAlignment="1" applyProtection="1">
      <alignment vertical="center" wrapText="1"/>
      <protection locked="0"/>
    </xf>
    <xf numFmtId="4" fontId="4" fillId="0" borderId="19" xfId="0" applyNumberFormat="1" applyFont="1" applyBorder="1" applyProtection="1">
      <protection locked="0"/>
    </xf>
    <xf numFmtId="4" fontId="4" fillId="0" borderId="20" xfId="0" applyNumberFormat="1" applyFont="1" applyBorder="1" applyProtection="1">
      <protection locked="0"/>
    </xf>
    <xf numFmtId="0" fontId="3" fillId="0" borderId="4" xfId="0" applyFont="1" applyBorder="1"/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" fontId="4" fillId="4" borderId="2" xfId="0" applyNumberFormat="1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4" fontId="4" fillId="2" borderId="3" xfId="0" applyNumberFormat="1" applyFont="1" applyFill="1" applyBorder="1" applyProtection="1">
      <protection locked="0"/>
    </xf>
    <xf numFmtId="4" fontId="3" fillId="3" borderId="11" xfId="0" applyNumberFormat="1" applyFont="1" applyFill="1" applyBorder="1" applyProtection="1">
      <protection locked="0"/>
    </xf>
    <xf numFmtId="4" fontId="4" fillId="3" borderId="11" xfId="0" applyNumberFormat="1" applyFont="1" applyFill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0" borderId="19" xfId="0" applyFont="1" applyBorder="1"/>
    <xf numFmtId="49" fontId="3" fillId="0" borderId="19" xfId="0" applyNumberFormat="1" applyFont="1" applyBorder="1" applyAlignment="1" applyProtection="1">
      <alignment vertical="center" wrapText="1"/>
      <protection locked="0"/>
    </xf>
    <xf numFmtId="49" fontId="3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left" vertical="center" wrapText="1"/>
      <protection locked="0"/>
    </xf>
    <xf numFmtId="0" fontId="7" fillId="4" borderId="11" xfId="0" applyFont="1" applyFill="1" applyBorder="1"/>
    <xf numFmtId="4" fontId="8" fillId="4" borderId="11" xfId="0" applyNumberFormat="1" applyFont="1" applyFill="1" applyBorder="1" applyProtection="1">
      <protection locked="0"/>
    </xf>
    <xf numFmtId="4" fontId="8" fillId="4" borderId="12" xfId="0" applyNumberFormat="1" applyFont="1" applyFill="1" applyBorder="1" applyProtection="1">
      <protection locked="0"/>
    </xf>
    <xf numFmtId="0" fontId="8" fillId="4" borderId="13" xfId="0" applyFont="1" applyFill="1" applyBorder="1" applyProtection="1">
      <protection locked="0"/>
    </xf>
    <xf numFmtId="0" fontId="4" fillId="0" borderId="21" xfId="0" applyFont="1" applyBorder="1" applyProtection="1">
      <protection locked="0"/>
    </xf>
    <xf numFmtId="4" fontId="4" fillId="0" borderId="22" xfId="0" applyNumberFormat="1" applyFont="1" applyBorder="1" applyProtection="1">
      <protection locked="0"/>
    </xf>
    <xf numFmtId="0" fontId="3" fillId="0" borderId="15" xfId="0" applyFont="1" applyBorder="1" applyProtection="1">
      <protection locked="0"/>
    </xf>
    <xf numFmtId="49" fontId="3" fillId="0" borderId="16" xfId="0" applyNumberFormat="1" applyFont="1" applyBorder="1" applyAlignment="1" applyProtection="1">
      <alignment vertical="center" wrapText="1"/>
      <protection locked="0"/>
    </xf>
    <xf numFmtId="164" fontId="3" fillId="0" borderId="16" xfId="0" applyNumberFormat="1" applyFont="1" applyBorder="1" applyAlignment="1" applyProtection="1">
      <alignment horizontal="right"/>
      <protection locked="0"/>
    </xf>
    <xf numFmtId="2" fontId="3" fillId="0" borderId="16" xfId="0" applyNumberFormat="1" applyFont="1" applyBorder="1" applyAlignment="1">
      <alignment horizontal="right"/>
    </xf>
    <xf numFmtId="49" fontId="3" fillId="0" borderId="16" xfId="0" applyNumberFormat="1" applyFont="1" applyBorder="1" applyAlignment="1" applyProtection="1">
      <alignment horizontal="center"/>
      <protection locked="0"/>
    </xf>
    <xf numFmtId="4" fontId="3" fillId="0" borderId="17" xfId="0" applyNumberFormat="1" applyFont="1" applyBorder="1" applyProtection="1"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4"/>
  <sheetViews>
    <sheetView tabSelected="1" zoomScale="130" zoomScaleNormal="130" workbookViewId="0">
      <pane ySplit="4" topLeftCell="A192" activePane="bottomLeft" state="frozen"/>
      <selection activeCell="B1" sqref="B1"/>
      <selection pane="bottomLeft" activeCell="N13" sqref="N13"/>
    </sheetView>
  </sheetViews>
  <sheetFormatPr defaultColWidth="8.6640625" defaultRowHeight="11.4" x14ac:dyDescent="0.2"/>
  <cols>
    <col min="1" max="1" width="11.5546875" style="2" customWidth="1"/>
    <col min="2" max="2" width="5.44140625" style="2" customWidth="1"/>
    <col min="3" max="3" width="28.5546875" style="2" customWidth="1"/>
    <col min="4" max="4" width="22" style="2" customWidth="1"/>
    <col min="5" max="5" width="14.88671875" style="2" customWidth="1"/>
    <col min="6" max="6" width="17.5546875" style="2" customWidth="1"/>
    <col min="7" max="7" width="18.88671875" style="2" customWidth="1"/>
    <col min="8" max="8" width="15.5546875" style="2" customWidth="1"/>
    <col min="9" max="16384" width="8.6640625" style="2"/>
  </cols>
  <sheetData>
    <row r="2" spans="1:11" ht="12" x14ac:dyDescent="0.25">
      <c r="A2" s="2" t="s">
        <v>2</v>
      </c>
      <c r="C2" s="2" t="s">
        <v>2</v>
      </c>
      <c r="D2" s="87" t="s">
        <v>60</v>
      </c>
      <c r="E2" s="87"/>
      <c r="F2" s="87"/>
      <c r="G2" s="87"/>
    </row>
    <row r="3" spans="1:11" ht="12.6" thickBot="1" x14ac:dyDescent="0.3">
      <c r="D3" s="3"/>
      <c r="E3" s="3"/>
      <c r="F3" s="3"/>
      <c r="G3" s="3"/>
    </row>
    <row r="4" spans="1:11" ht="54.75" customHeight="1" x14ac:dyDescent="0.2">
      <c r="B4" s="23" t="s">
        <v>9</v>
      </c>
      <c r="C4" s="24" t="s">
        <v>8</v>
      </c>
      <c r="D4" s="24" t="s">
        <v>1</v>
      </c>
      <c r="E4" s="24" t="s">
        <v>0</v>
      </c>
      <c r="F4" s="24" t="s">
        <v>7</v>
      </c>
      <c r="G4" s="85" t="s">
        <v>56</v>
      </c>
      <c r="H4" s="86" t="s">
        <v>6</v>
      </c>
      <c r="K4" s="2" t="s">
        <v>2</v>
      </c>
    </row>
    <row r="5" spans="1:11" ht="12" thickBot="1" x14ac:dyDescent="0.25">
      <c r="B5" s="25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  <c r="H5" s="27">
        <v>7</v>
      </c>
    </row>
    <row r="6" spans="1:11" ht="15.6" customHeight="1" x14ac:dyDescent="0.25">
      <c r="B6" s="29">
        <v>1</v>
      </c>
      <c r="C6" s="30" t="s">
        <v>10</v>
      </c>
      <c r="D6" s="31"/>
      <c r="E6" s="31"/>
      <c r="F6" s="31"/>
      <c r="G6" s="31"/>
      <c r="H6" s="32"/>
    </row>
    <row r="7" spans="1:11" ht="14.25" customHeight="1" x14ac:dyDescent="0.25">
      <c r="B7" s="33"/>
      <c r="C7" s="8"/>
      <c r="D7" s="9">
        <v>646.04999999999995</v>
      </c>
      <c r="E7" s="9"/>
      <c r="F7" s="6"/>
      <c r="G7" s="6"/>
      <c r="H7" s="34">
        <f>SUM(D7+E7+F7+G7)</f>
        <v>646.04999999999995</v>
      </c>
      <c r="K7" s="2" t="s">
        <v>2</v>
      </c>
    </row>
    <row r="8" spans="1:11" ht="14.25" customHeight="1" x14ac:dyDescent="0.25">
      <c r="B8" s="33"/>
      <c r="C8" s="8"/>
      <c r="D8" s="9">
        <v>145.69</v>
      </c>
      <c r="E8" s="6"/>
      <c r="F8" s="6"/>
      <c r="G8" s="6"/>
      <c r="H8" s="34">
        <f>SUM(D8+E8+F8+G8)</f>
        <v>145.69</v>
      </c>
      <c r="K8" s="2" t="s">
        <v>2</v>
      </c>
    </row>
    <row r="9" spans="1:11" ht="15.6" customHeight="1" thickBot="1" x14ac:dyDescent="0.3">
      <c r="B9" s="35"/>
      <c r="C9" s="36" t="s">
        <v>61</v>
      </c>
      <c r="D9" s="37">
        <f>SUM(D7:D8)</f>
        <v>791.74</v>
      </c>
      <c r="E9" s="37">
        <f>SUM(E7:E8)</f>
        <v>0</v>
      </c>
      <c r="F9" s="37">
        <f>SUM(F7:F8)</f>
        <v>0</v>
      </c>
      <c r="G9" s="37">
        <f>SUM(G7:G8)</f>
        <v>0</v>
      </c>
      <c r="H9" s="38">
        <f>SUM(H7:H8)</f>
        <v>791.74</v>
      </c>
    </row>
    <row r="10" spans="1:11" ht="12" x14ac:dyDescent="0.2">
      <c r="B10" s="39">
        <v>2</v>
      </c>
      <c r="C10" s="30" t="s">
        <v>16</v>
      </c>
      <c r="D10" s="40"/>
      <c r="E10" s="40"/>
      <c r="F10" s="40"/>
      <c r="G10" s="40"/>
      <c r="H10" s="41"/>
      <c r="K10" s="2" t="s">
        <v>2</v>
      </c>
    </row>
    <row r="11" spans="1:11" ht="12" x14ac:dyDescent="0.2">
      <c r="B11" s="42"/>
      <c r="C11" s="5"/>
      <c r="D11" s="10">
        <v>900</v>
      </c>
      <c r="E11" s="10"/>
      <c r="F11" s="10"/>
      <c r="G11" s="10"/>
      <c r="H11" s="34">
        <f>SUM(D11+E11+F11+G11)</f>
        <v>900</v>
      </c>
      <c r="K11" s="2" t="s">
        <v>2</v>
      </c>
    </row>
    <row r="12" spans="1:11" x14ac:dyDescent="0.2">
      <c r="B12" s="42"/>
      <c r="C12" s="1"/>
      <c r="D12" s="10">
        <v>250</v>
      </c>
      <c r="E12" s="10"/>
      <c r="F12" s="10"/>
      <c r="G12" s="10"/>
      <c r="H12" s="34">
        <f>SUM(D12+E12+F12+G12)</f>
        <v>250</v>
      </c>
    </row>
    <row r="13" spans="1:11" ht="15.6" customHeight="1" thickBot="1" x14ac:dyDescent="0.3">
      <c r="B13" s="35"/>
      <c r="C13" s="36" t="s">
        <v>61</v>
      </c>
      <c r="D13" s="37">
        <f>SUM(D10:D12)</f>
        <v>1150</v>
      </c>
      <c r="E13" s="37">
        <f>SUM(E10:E12)</f>
        <v>0</v>
      </c>
      <c r="F13" s="37">
        <f>SUM(F10:F12)</f>
        <v>0</v>
      </c>
      <c r="G13" s="37">
        <f>SUM(G10:G12)</f>
        <v>0</v>
      </c>
      <c r="H13" s="38">
        <f>SUM(D13+E13+F13+G13)</f>
        <v>1150</v>
      </c>
    </row>
    <row r="14" spans="1:11" ht="12" x14ac:dyDescent="0.2">
      <c r="A14" s="2" t="s">
        <v>2</v>
      </c>
      <c r="B14" s="39">
        <v>3</v>
      </c>
      <c r="C14" s="30" t="s">
        <v>42</v>
      </c>
      <c r="D14" s="40"/>
      <c r="E14" s="40"/>
      <c r="F14" s="40"/>
      <c r="G14" s="40"/>
      <c r="H14" s="41"/>
      <c r="K14" s="2" t="s">
        <v>2</v>
      </c>
    </row>
    <row r="15" spans="1:11" ht="12" x14ac:dyDescent="0.2">
      <c r="B15" s="42"/>
      <c r="C15" s="5"/>
      <c r="D15" s="10">
        <v>451.48</v>
      </c>
      <c r="E15" s="10"/>
      <c r="F15" s="10"/>
      <c r="G15" s="10"/>
      <c r="H15" s="34">
        <f>SUM(D15+E15+F15+G15)</f>
        <v>451.48</v>
      </c>
      <c r="K15" s="2" t="s">
        <v>2</v>
      </c>
    </row>
    <row r="16" spans="1:11" x14ac:dyDescent="0.2">
      <c r="B16" s="42"/>
      <c r="C16" s="1"/>
      <c r="D16" s="10">
        <v>138.13</v>
      </c>
      <c r="E16" s="10"/>
      <c r="F16" s="10"/>
      <c r="G16" s="10"/>
      <c r="H16" s="34">
        <f>SUM(D16+E16+F16+G16)</f>
        <v>138.13</v>
      </c>
    </row>
    <row r="17" spans="2:8" ht="15.6" customHeight="1" thickBot="1" x14ac:dyDescent="0.3">
      <c r="B17" s="35"/>
      <c r="C17" s="36" t="s">
        <v>61</v>
      </c>
      <c r="D17" s="37">
        <f>SUM(D14:D16)</f>
        <v>589.61</v>
      </c>
      <c r="E17" s="37">
        <f>SUM(E14:E16)</f>
        <v>0</v>
      </c>
      <c r="F17" s="37">
        <f>SUM(F14:F16)</f>
        <v>0</v>
      </c>
      <c r="G17" s="37">
        <f>SUM(G14:G16)</f>
        <v>0</v>
      </c>
      <c r="H17" s="38">
        <f>SUM(D17+E17+F17+G17)</f>
        <v>589.61</v>
      </c>
    </row>
    <row r="18" spans="2:8" ht="15.9" customHeight="1" x14ac:dyDescent="0.2">
      <c r="B18" s="39">
        <v>4</v>
      </c>
      <c r="C18" s="43" t="s">
        <v>50</v>
      </c>
      <c r="D18" s="44"/>
      <c r="E18" s="45"/>
      <c r="F18" s="45"/>
      <c r="G18" s="46"/>
      <c r="H18" s="41"/>
    </row>
    <row r="19" spans="2:8" ht="13.5" customHeight="1" x14ac:dyDescent="0.2">
      <c r="B19" s="42"/>
      <c r="C19" s="13"/>
      <c r="D19" s="14">
        <v>783.24</v>
      </c>
      <c r="E19" s="12">
        <v>116.76</v>
      </c>
      <c r="F19" s="12"/>
      <c r="G19" s="12"/>
      <c r="H19" s="34">
        <f>SUM(D19+E19+F19+G19)</f>
        <v>900</v>
      </c>
    </row>
    <row r="20" spans="2:8" ht="14.1" customHeight="1" x14ac:dyDescent="0.2">
      <c r="B20" s="42"/>
      <c r="C20" s="1"/>
      <c r="D20" s="11">
        <v>218.86</v>
      </c>
      <c r="E20" s="12">
        <v>30.11</v>
      </c>
      <c r="F20" s="12"/>
      <c r="G20" s="15"/>
      <c r="H20" s="34">
        <f>SUM(D20+E20+F20+G20)</f>
        <v>248.97000000000003</v>
      </c>
    </row>
    <row r="21" spans="2:8" ht="15.9" customHeight="1" thickBot="1" x14ac:dyDescent="0.3">
      <c r="B21" s="35"/>
      <c r="C21" s="36" t="s">
        <v>61</v>
      </c>
      <c r="D21" s="37">
        <f>SUM(D19:D20)</f>
        <v>1002.1</v>
      </c>
      <c r="E21" s="37">
        <f>SUM(E19:E20)</f>
        <v>146.87</v>
      </c>
      <c r="F21" s="37">
        <f>SUM(F19:F20)</f>
        <v>0</v>
      </c>
      <c r="G21" s="37">
        <f>SUM(G19:G20)</f>
        <v>0</v>
      </c>
      <c r="H21" s="38">
        <f>SUM(H19:H20)</f>
        <v>1148.97</v>
      </c>
    </row>
    <row r="22" spans="2:8" ht="15" customHeight="1" x14ac:dyDescent="0.2">
      <c r="B22" s="29">
        <v>5</v>
      </c>
      <c r="C22" s="43" t="s">
        <v>54</v>
      </c>
      <c r="D22" s="47"/>
      <c r="E22" s="48"/>
      <c r="F22" s="48"/>
      <c r="G22" s="47"/>
      <c r="H22" s="49"/>
    </row>
    <row r="23" spans="2:8" ht="14.1" customHeight="1" x14ac:dyDescent="0.2">
      <c r="B23" s="42"/>
      <c r="C23" s="1"/>
      <c r="D23" s="11">
        <v>369.06</v>
      </c>
      <c r="E23" s="12">
        <v>438.36</v>
      </c>
      <c r="F23" s="14">
        <v>0</v>
      </c>
      <c r="G23" s="12"/>
      <c r="H23" s="34">
        <f>SUM(D23+E23+F23+G23)</f>
        <v>807.42000000000007</v>
      </c>
    </row>
    <row r="24" spans="2:8" ht="15" customHeight="1" x14ac:dyDescent="0.2">
      <c r="B24" s="42"/>
      <c r="C24" s="1"/>
      <c r="D24" s="11">
        <v>127.6</v>
      </c>
      <c r="E24" s="12"/>
      <c r="F24" s="12"/>
      <c r="G24" s="15"/>
      <c r="H24" s="34">
        <f>SUM(D24+E24+F24+G24)</f>
        <v>127.6</v>
      </c>
    </row>
    <row r="25" spans="2:8" ht="14.4" customHeight="1" thickBot="1" x14ac:dyDescent="0.3">
      <c r="B25" s="35"/>
      <c r="C25" s="36" t="s">
        <v>61</v>
      </c>
      <c r="D25" s="37">
        <f>SUM(D23:D24)</f>
        <v>496.65999999999997</v>
      </c>
      <c r="E25" s="37">
        <f>SUM(E23:E24)</f>
        <v>438.36</v>
      </c>
      <c r="F25" s="37">
        <f>SUM(F23:F24)</f>
        <v>0</v>
      </c>
      <c r="G25" s="37">
        <f>SUM(G23:G24)</f>
        <v>0</v>
      </c>
      <c r="H25" s="38">
        <f>SUM(H23:H24)</f>
        <v>935.0200000000001</v>
      </c>
    </row>
    <row r="26" spans="2:8" ht="15.9" customHeight="1" x14ac:dyDescent="0.2">
      <c r="B26" s="39">
        <v>6</v>
      </c>
      <c r="C26" s="50" t="s">
        <v>44</v>
      </c>
      <c r="D26" s="44"/>
      <c r="E26" s="45"/>
      <c r="F26" s="45"/>
      <c r="G26" s="46"/>
      <c r="H26" s="41"/>
    </row>
    <row r="27" spans="2:8" ht="13.5" customHeight="1" x14ac:dyDescent="0.2">
      <c r="B27" s="42"/>
      <c r="C27" s="1"/>
      <c r="D27" s="14">
        <v>643.01</v>
      </c>
      <c r="E27" s="12">
        <v>147.06</v>
      </c>
      <c r="F27" s="12"/>
      <c r="G27" s="12"/>
      <c r="H27" s="34">
        <f>SUM(D27+E27+F27+G27)</f>
        <v>790.06999999999994</v>
      </c>
    </row>
    <row r="28" spans="2:8" ht="14.1" customHeight="1" x14ac:dyDescent="0.2">
      <c r="B28" s="42"/>
      <c r="C28" s="1"/>
      <c r="D28" s="11">
        <v>230.19</v>
      </c>
      <c r="E28" s="12">
        <v>19.809999999999999</v>
      </c>
      <c r="F28" s="12"/>
      <c r="G28" s="15"/>
      <c r="H28" s="34">
        <f>SUM(D28+E28+F28+G28)</f>
        <v>250</v>
      </c>
    </row>
    <row r="29" spans="2:8" ht="15.9" customHeight="1" thickBot="1" x14ac:dyDescent="0.3">
      <c r="B29" s="35"/>
      <c r="C29" s="36" t="s">
        <v>61</v>
      </c>
      <c r="D29" s="37">
        <f>SUM(D27:D28)</f>
        <v>873.2</v>
      </c>
      <c r="E29" s="37">
        <f>SUM(E27:E28)</f>
        <v>166.87</v>
      </c>
      <c r="F29" s="37">
        <f>SUM(F27:F28)</f>
        <v>0</v>
      </c>
      <c r="G29" s="37">
        <f>SUM(G27:G28)</f>
        <v>0</v>
      </c>
      <c r="H29" s="38">
        <f>SUM(H27:H28)</f>
        <v>1040.07</v>
      </c>
    </row>
    <row r="30" spans="2:8" ht="15.9" customHeight="1" x14ac:dyDescent="0.2">
      <c r="B30" s="39">
        <v>7</v>
      </c>
      <c r="C30" s="50" t="s">
        <v>52</v>
      </c>
      <c r="D30" s="44"/>
      <c r="E30" s="45"/>
      <c r="F30" s="45"/>
      <c r="G30" s="46"/>
      <c r="H30" s="41"/>
    </row>
    <row r="31" spans="2:8" ht="15.9" customHeight="1" x14ac:dyDescent="0.2">
      <c r="B31" s="42"/>
      <c r="C31" s="1"/>
      <c r="D31" s="14">
        <v>0</v>
      </c>
      <c r="E31" s="12"/>
      <c r="F31" s="12">
        <v>900</v>
      </c>
      <c r="G31" s="12"/>
      <c r="H31" s="34">
        <f>SUM(D31+E31+F31+G31)</f>
        <v>900</v>
      </c>
    </row>
    <row r="32" spans="2:8" ht="15.9" customHeight="1" x14ac:dyDescent="0.2">
      <c r="B32" s="42"/>
      <c r="C32" s="1"/>
      <c r="D32" s="11">
        <v>216.22</v>
      </c>
      <c r="E32" s="12"/>
      <c r="F32" s="12"/>
      <c r="G32" s="15"/>
      <c r="H32" s="34">
        <f>SUM(D32+E32+F32+G32)</f>
        <v>216.22</v>
      </c>
    </row>
    <row r="33" spans="1:8" ht="15.9" customHeight="1" thickBot="1" x14ac:dyDescent="0.3">
      <c r="B33" s="35"/>
      <c r="C33" s="36" t="s">
        <v>61</v>
      </c>
      <c r="D33" s="37">
        <f>SUM(D31:D32)</f>
        <v>216.22</v>
      </c>
      <c r="E33" s="37">
        <f>SUM(E31:E32)</f>
        <v>0</v>
      </c>
      <c r="F33" s="37">
        <f>SUM(F31:F32)</f>
        <v>900</v>
      </c>
      <c r="G33" s="37">
        <f>SUM(G31:G32)</f>
        <v>0</v>
      </c>
      <c r="H33" s="38">
        <f>SUM(H31:H32)</f>
        <v>1116.22</v>
      </c>
    </row>
    <row r="34" spans="1:8" ht="15.9" customHeight="1" x14ac:dyDescent="0.25">
      <c r="B34" s="52"/>
      <c r="C34" s="53"/>
      <c r="D34" s="54"/>
      <c r="E34" s="54"/>
      <c r="F34" s="54"/>
      <c r="G34" s="54"/>
      <c r="H34" s="55"/>
    </row>
    <row r="35" spans="1:8" ht="15.9" customHeight="1" thickBot="1" x14ac:dyDescent="0.3">
      <c r="B35" s="52"/>
      <c r="C35" s="53"/>
      <c r="D35" s="54"/>
      <c r="E35" s="54"/>
      <c r="F35" s="54"/>
      <c r="G35" s="54"/>
      <c r="H35" s="55"/>
    </row>
    <row r="36" spans="1:8" ht="63.6" customHeight="1" thickBot="1" x14ac:dyDescent="0.25">
      <c r="B36" s="56" t="s">
        <v>9</v>
      </c>
      <c r="C36" s="57" t="s">
        <v>8</v>
      </c>
      <c r="D36" s="57" t="s">
        <v>1</v>
      </c>
      <c r="E36" s="57" t="s">
        <v>0</v>
      </c>
      <c r="F36" s="57" t="s">
        <v>7</v>
      </c>
      <c r="G36" s="58" t="s">
        <v>41</v>
      </c>
      <c r="H36" s="59" t="s">
        <v>6</v>
      </c>
    </row>
    <row r="37" spans="1:8" ht="14.25" customHeight="1" x14ac:dyDescent="0.2">
      <c r="B37" s="39">
        <v>8</v>
      </c>
      <c r="C37" s="50" t="s">
        <v>20</v>
      </c>
      <c r="D37" s="44"/>
      <c r="E37" s="45"/>
      <c r="F37" s="45"/>
      <c r="G37" s="51"/>
      <c r="H37" s="41"/>
    </row>
    <row r="38" spans="1:8" ht="14.25" customHeight="1" x14ac:dyDescent="0.2">
      <c r="B38" s="42"/>
      <c r="C38" s="1"/>
      <c r="D38" s="11">
        <v>819.78</v>
      </c>
      <c r="E38" s="12">
        <v>73.180000000000007</v>
      </c>
      <c r="F38" s="12">
        <v>0</v>
      </c>
      <c r="G38" s="15"/>
      <c r="H38" s="34">
        <f>SUM(D38+E38+F38+G38)</f>
        <v>892.96</v>
      </c>
    </row>
    <row r="39" spans="1:8" ht="14.25" customHeight="1" x14ac:dyDescent="0.2">
      <c r="B39" s="42"/>
      <c r="C39" s="1"/>
      <c r="D39" s="11">
        <v>250</v>
      </c>
      <c r="E39" s="12"/>
      <c r="F39" s="12"/>
      <c r="G39" s="15"/>
      <c r="H39" s="34">
        <f>SUM(D39+E39+F39+G39)</f>
        <v>250</v>
      </c>
    </row>
    <row r="40" spans="1:8" ht="15.9" customHeight="1" thickBot="1" x14ac:dyDescent="0.3">
      <c r="B40" s="35"/>
      <c r="C40" s="36" t="s">
        <v>61</v>
      </c>
      <c r="D40" s="37">
        <f>SUM(D38:D39)</f>
        <v>1069.78</v>
      </c>
      <c r="E40" s="37">
        <f>SUM(E38:E39)</f>
        <v>73.180000000000007</v>
      </c>
      <c r="F40" s="37">
        <f>SUM(F38:F39)</f>
        <v>0</v>
      </c>
      <c r="G40" s="37">
        <f>SUM(G38:G39)</f>
        <v>0</v>
      </c>
      <c r="H40" s="38">
        <f>SUM(D40+E40+F40+G40)</f>
        <v>1142.96</v>
      </c>
    </row>
    <row r="41" spans="1:8" ht="14.25" customHeight="1" x14ac:dyDescent="0.2">
      <c r="B41" s="39">
        <v>9</v>
      </c>
      <c r="C41" s="50" t="s">
        <v>49</v>
      </c>
      <c r="D41" s="44"/>
      <c r="E41" s="45"/>
      <c r="F41" s="45"/>
      <c r="G41" s="51"/>
      <c r="H41" s="41"/>
    </row>
    <row r="42" spans="1:8" ht="14.25" customHeight="1" x14ac:dyDescent="0.2">
      <c r="B42" s="42"/>
      <c r="C42" s="1"/>
      <c r="D42" s="11">
        <v>900</v>
      </c>
      <c r="E42" s="12">
        <v>0</v>
      </c>
      <c r="F42" s="12"/>
      <c r="G42" s="12"/>
      <c r="H42" s="34">
        <f>SUM(D42+E42+F42+G42)</f>
        <v>900</v>
      </c>
    </row>
    <row r="43" spans="1:8" ht="14.25" customHeight="1" x14ac:dyDescent="0.2">
      <c r="B43" s="42"/>
      <c r="C43" s="1"/>
      <c r="D43" s="11">
        <v>145.55000000000001</v>
      </c>
      <c r="E43" s="12">
        <v>104.45</v>
      </c>
      <c r="F43" s="12"/>
      <c r="G43" s="15"/>
      <c r="H43" s="34">
        <f>SUM(D43+E43+F43+G43)</f>
        <v>250</v>
      </c>
    </row>
    <row r="44" spans="1:8" ht="15.9" customHeight="1" thickBot="1" x14ac:dyDescent="0.3">
      <c r="B44" s="35"/>
      <c r="C44" s="36" t="s">
        <v>61</v>
      </c>
      <c r="D44" s="37">
        <f>SUM(D42:D43)</f>
        <v>1045.55</v>
      </c>
      <c r="E44" s="37">
        <f>SUM(E42:E43)</f>
        <v>104.45</v>
      </c>
      <c r="F44" s="37">
        <f>SUM(F42:F43)</f>
        <v>0</v>
      </c>
      <c r="G44" s="37">
        <f>SUM(G42:G43)</f>
        <v>0</v>
      </c>
      <c r="H44" s="38">
        <f>SUM(D44+E44+F44+G44)</f>
        <v>1150</v>
      </c>
    </row>
    <row r="45" spans="1:8" ht="13.5" customHeight="1" x14ac:dyDescent="0.2">
      <c r="A45" s="2" t="s">
        <v>2</v>
      </c>
      <c r="B45" s="39">
        <v>10</v>
      </c>
      <c r="C45" s="30" t="s">
        <v>11</v>
      </c>
      <c r="D45" s="44"/>
      <c r="E45" s="45"/>
      <c r="F45" s="45"/>
      <c r="G45" s="45"/>
      <c r="H45" s="41"/>
    </row>
    <row r="46" spans="1:8" ht="14.25" customHeight="1" x14ac:dyDescent="0.2">
      <c r="B46" s="42"/>
      <c r="C46" s="1"/>
      <c r="D46" s="11">
        <v>859.96</v>
      </c>
      <c r="E46" s="14">
        <v>40.04</v>
      </c>
      <c r="F46" s="14"/>
      <c r="G46" s="11"/>
      <c r="H46" s="34">
        <f>SUM(D46+E46+F46+G46)</f>
        <v>900</v>
      </c>
    </row>
    <row r="47" spans="1:8" ht="13.5" customHeight="1" x14ac:dyDescent="0.2">
      <c r="B47" s="42"/>
      <c r="C47" s="1"/>
      <c r="D47" s="11">
        <v>211.84</v>
      </c>
      <c r="E47" s="12">
        <v>38.159999999999997</v>
      </c>
      <c r="F47" s="12"/>
      <c r="G47" s="12"/>
      <c r="H47" s="34">
        <f>SUM(D47+E47+F47+G47)</f>
        <v>250</v>
      </c>
    </row>
    <row r="48" spans="1:8" ht="14.25" customHeight="1" thickBot="1" x14ac:dyDescent="0.3">
      <c r="B48" s="35"/>
      <c r="C48" s="36" t="s">
        <v>61</v>
      </c>
      <c r="D48" s="37">
        <f>SUM(D45:D47)</f>
        <v>1071.8</v>
      </c>
      <c r="E48" s="37">
        <f>SUM(E45:E47)</f>
        <v>78.199999999999989</v>
      </c>
      <c r="F48" s="37">
        <f>SUM(F45:F47)</f>
        <v>0</v>
      </c>
      <c r="G48" s="37">
        <f>SUM(G45:G47)</f>
        <v>0</v>
      </c>
      <c r="H48" s="38">
        <f>SUM(H45:H47)</f>
        <v>1150</v>
      </c>
    </row>
    <row r="49" spans="1:11" ht="14.25" customHeight="1" x14ac:dyDescent="0.2">
      <c r="A49" s="2" t="s">
        <v>2</v>
      </c>
      <c r="B49" s="39">
        <v>11</v>
      </c>
      <c r="C49" s="30" t="s">
        <v>21</v>
      </c>
      <c r="D49" s="44"/>
      <c r="E49" s="45"/>
      <c r="F49" s="45"/>
      <c r="G49" s="45"/>
      <c r="H49" s="41"/>
    </row>
    <row r="50" spans="1:11" ht="14.25" customHeight="1" x14ac:dyDescent="0.2">
      <c r="B50" s="42"/>
      <c r="C50" s="1"/>
      <c r="D50" s="11">
        <v>505</v>
      </c>
      <c r="E50" s="14">
        <v>135.55000000000001</v>
      </c>
      <c r="F50" s="14">
        <v>0</v>
      </c>
      <c r="G50" s="11"/>
      <c r="H50" s="34">
        <f>SUM(D50+E50+F50+G50)</f>
        <v>640.54999999999995</v>
      </c>
      <c r="K50" s="2" t="s">
        <v>2</v>
      </c>
    </row>
    <row r="51" spans="1:11" ht="13.5" customHeight="1" x14ac:dyDescent="0.2">
      <c r="B51" s="42"/>
      <c r="C51" s="1"/>
      <c r="D51" s="11">
        <v>109.68</v>
      </c>
      <c r="E51" s="12">
        <v>29.73</v>
      </c>
      <c r="F51" s="12"/>
      <c r="G51" s="12"/>
      <c r="H51" s="34">
        <f>SUM(D51+E51+F51+G51)</f>
        <v>139.41</v>
      </c>
    </row>
    <row r="52" spans="1:11" ht="14.25" customHeight="1" thickBot="1" x14ac:dyDescent="0.3">
      <c r="B52" s="35"/>
      <c r="C52" s="36" t="s">
        <v>61</v>
      </c>
      <c r="D52" s="37">
        <f>SUM(D49:D51)</f>
        <v>614.68000000000006</v>
      </c>
      <c r="E52" s="37">
        <f>SUM(E49:E51)</f>
        <v>165.28</v>
      </c>
      <c r="F52" s="37">
        <f>SUM(F49:F51)</f>
        <v>0</v>
      </c>
      <c r="G52" s="37">
        <f>SUM(G49:G51)</f>
        <v>0</v>
      </c>
      <c r="H52" s="38">
        <f>SUM(H49:H51)</f>
        <v>779.95999999999992</v>
      </c>
    </row>
    <row r="53" spans="1:11" ht="14.25" customHeight="1" x14ac:dyDescent="0.2">
      <c r="A53" s="2" t="s">
        <v>2</v>
      </c>
      <c r="B53" s="39">
        <v>12</v>
      </c>
      <c r="C53" s="30" t="s">
        <v>47</v>
      </c>
      <c r="D53" s="44"/>
      <c r="E53" s="45"/>
      <c r="F53" s="45"/>
      <c r="G53" s="45"/>
      <c r="H53" s="41"/>
    </row>
    <row r="54" spans="1:11" ht="14.25" customHeight="1" x14ac:dyDescent="0.2">
      <c r="B54" s="42"/>
      <c r="C54" s="1"/>
      <c r="D54" s="11">
        <v>874.39</v>
      </c>
      <c r="E54" s="14">
        <v>25.61</v>
      </c>
      <c r="F54" s="14"/>
      <c r="G54" s="11"/>
      <c r="H54" s="34">
        <f>SUM(D54+E54+F54+G54)</f>
        <v>900</v>
      </c>
    </row>
    <row r="55" spans="1:11" ht="13.5" customHeight="1" x14ac:dyDescent="0.2">
      <c r="B55" s="42"/>
      <c r="C55" s="1"/>
      <c r="D55" s="11">
        <v>250</v>
      </c>
      <c r="E55" s="12"/>
      <c r="F55" s="12"/>
      <c r="G55" s="12"/>
      <c r="H55" s="34">
        <f>SUM(D55+E55+F55+G55)</f>
        <v>250</v>
      </c>
    </row>
    <row r="56" spans="1:11" ht="14.25" customHeight="1" thickBot="1" x14ac:dyDescent="0.3">
      <c r="B56" s="35"/>
      <c r="C56" s="36" t="s">
        <v>61</v>
      </c>
      <c r="D56" s="37">
        <f>SUM(D53:D55)</f>
        <v>1124.3899999999999</v>
      </c>
      <c r="E56" s="37">
        <f>SUM(E53:E55)</f>
        <v>25.61</v>
      </c>
      <c r="F56" s="37">
        <f>SUM(F53:F55)</f>
        <v>0</v>
      </c>
      <c r="G56" s="37">
        <f>SUM(G53:G55)</f>
        <v>0</v>
      </c>
      <c r="H56" s="38">
        <f>SUM(H53:H55)</f>
        <v>1150</v>
      </c>
    </row>
    <row r="57" spans="1:11" ht="14.25" customHeight="1" x14ac:dyDescent="0.2">
      <c r="A57" s="2" t="s">
        <v>2</v>
      </c>
      <c r="B57" s="39">
        <v>13</v>
      </c>
      <c r="C57" s="30" t="s">
        <v>22</v>
      </c>
      <c r="D57" s="44"/>
      <c r="E57" s="45"/>
      <c r="F57" s="45"/>
      <c r="G57" s="45"/>
      <c r="H57" s="41"/>
    </row>
    <row r="58" spans="1:11" ht="14.25" customHeight="1" x14ac:dyDescent="0.2">
      <c r="B58" s="42"/>
      <c r="C58" s="1"/>
      <c r="D58" s="11">
        <v>269.16000000000003</v>
      </c>
      <c r="E58" s="14"/>
      <c r="F58" s="14"/>
      <c r="G58" s="11">
        <v>630.84</v>
      </c>
      <c r="H58" s="34">
        <f>SUM(D58+E58+F58+G58)</f>
        <v>900</v>
      </c>
    </row>
    <row r="59" spans="1:11" ht="13.5" customHeight="1" x14ac:dyDescent="0.2">
      <c r="B59" s="42"/>
      <c r="C59" s="1"/>
      <c r="D59" s="11">
        <v>39.72</v>
      </c>
      <c r="E59" s="12"/>
      <c r="F59" s="12"/>
      <c r="G59" s="12">
        <v>210.28</v>
      </c>
      <c r="H59" s="34">
        <f>SUM(D59+E59+F59+G59)</f>
        <v>250</v>
      </c>
    </row>
    <row r="60" spans="1:11" ht="14.25" customHeight="1" thickBot="1" x14ac:dyDescent="0.3">
      <c r="B60" s="35"/>
      <c r="C60" s="36" t="s">
        <v>61</v>
      </c>
      <c r="D60" s="37">
        <f>SUM(D57:D59)</f>
        <v>308.88</v>
      </c>
      <c r="E60" s="37">
        <f>SUM(E57:E59)</f>
        <v>0</v>
      </c>
      <c r="F60" s="37">
        <f>SUM(F57:F59)</f>
        <v>0</v>
      </c>
      <c r="G60" s="37">
        <f>SUM(G57:G59)</f>
        <v>841.12</v>
      </c>
      <c r="H60" s="38">
        <f>SUM(H57:H59)</f>
        <v>1150</v>
      </c>
    </row>
    <row r="61" spans="1:11" ht="14.1" customHeight="1" x14ac:dyDescent="0.25">
      <c r="B61" s="4">
        <v>14</v>
      </c>
      <c r="C61" s="28" t="s">
        <v>23</v>
      </c>
      <c r="D61" s="60"/>
      <c r="E61" s="60"/>
      <c r="F61" s="60"/>
      <c r="G61" s="60"/>
      <c r="H61" s="60"/>
      <c r="K61" s="2" t="s">
        <v>2</v>
      </c>
    </row>
    <row r="62" spans="1:11" ht="14.1" customHeight="1" x14ac:dyDescent="0.25">
      <c r="B62" s="7"/>
      <c r="C62" s="8"/>
      <c r="D62" s="9">
        <v>900</v>
      </c>
      <c r="E62" s="14"/>
      <c r="F62" s="9"/>
      <c r="G62" s="6"/>
      <c r="H62" s="10">
        <f>SUM(D62+E62+F62+G62)</f>
        <v>900</v>
      </c>
      <c r="K62" s="2" t="s">
        <v>2</v>
      </c>
    </row>
    <row r="63" spans="1:11" ht="14.1" customHeight="1" x14ac:dyDescent="0.25">
      <c r="B63" s="7"/>
      <c r="C63" s="8"/>
      <c r="D63" s="9">
        <v>250</v>
      </c>
      <c r="E63" s="6"/>
      <c r="F63" s="6"/>
      <c r="G63" s="6"/>
      <c r="H63" s="10">
        <f>SUM(D63+E63+F63+G63)</f>
        <v>250</v>
      </c>
    </row>
    <row r="64" spans="1:11" ht="14.25" customHeight="1" thickBot="1" x14ac:dyDescent="0.3">
      <c r="B64" s="61"/>
      <c r="C64" s="62" t="s">
        <v>61</v>
      </c>
      <c r="D64" s="63">
        <f>SUM(D61:D63)</f>
        <v>1150</v>
      </c>
      <c r="E64" s="63">
        <f>SUM(E61:E63)</f>
        <v>0</v>
      </c>
      <c r="F64" s="63">
        <f>SUM(F61:F63)</f>
        <v>0</v>
      </c>
      <c r="G64" s="63">
        <f>SUM(G61:G63)</f>
        <v>0</v>
      </c>
      <c r="H64" s="63">
        <f>SUM(H61:H63)</f>
        <v>1150</v>
      </c>
    </row>
    <row r="65" spans="2:11" ht="29.25" customHeight="1" thickBot="1" x14ac:dyDescent="0.25">
      <c r="B65" s="56" t="s">
        <v>9</v>
      </c>
      <c r="C65" s="57" t="s">
        <v>8</v>
      </c>
      <c r="D65" s="57" t="s">
        <v>1</v>
      </c>
      <c r="E65" s="57" t="s">
        <v>0</v>
      </c>
      <c r="F65" s="57" t="s">
        <v>7</v>
      </c>
      <c r="G65" s="58" t="s">
        <v>41</v>
      </c>
      <c r="H65" s="59" t="s">
        <v>6</v>
      </c>
    </row>
    <row r="66" spans="2:11" ht="14.1" customHeight="1" x14ac:dyDescent="0.25">
      <c r="B66" s="39">
        <v>15</v>
      </c>
      <c r="C66" s="30" t="s">
        <v>43</v>
      </c>
      <c r="D66" s="31"/>
      <c r="E66" s="31"/>
      <c r="F66" s="31"/>
      <c r="G66" s="31"/>
      <c r="H66" s="32"/>
      <c r="K66" s="2" t="s">
        <v>2</v>
      </c>
    </row>
    <row r="67" spans="2:11" ht="14.1" customHeight="1" x14ac:dyDescent="0.25">
      <c r="B67" s="33"/>
      <c r="C67" s="8"/>
      <c r="D67" s="9">
        <v>507.15</v>
      </c>
      <c r="E67" s="14">
        <v>191.17</v>
      </c>
      <c r="F67" s="9"/>
      <c r="G67" s="6"/>
      <c r="H67" s="34">
        <f>SUM(D67+E67+F67+G67)</f>
        <v>698.31999999999994</v>
      </c>
      <c r="K67" s="2" t="s">
        <v>2</v>
      </c>
    </row>
    <row r="68" spans="2:11" ht="14.1" customHeight="1" x14ac:dyDescent="0.25">
      <c r="B68" s="33"/>
      <c r="C68" s="8"/>
      <c r="D68" s="9">
        <v>250</v>
      </c>
      <c r="E68" s="6"/>
      <c r="F68" s="6"/>
      <c r="G68" s="6"/>
      <c r="H68" s="34">
        <f>SUM(D68+E68+F68+G68)</f>
        <v>250</v>
      </c>
    </row>
    <row r="69" spans="2:11" ht="15.75" customHeight="1" thickBot="1" x14ac:dyDescent="0.3">
      <c r="B69" s="35"/>
      <c r="C69" s="36" t="s">
        <v>61</v>
      </c>
      <c r="D69" s="37">
        <f>SUM(D66:D68)</f>
        <v>757.15</v>
      </c>
      <c r="E69" s="37">
        <f>SUM(E66:E68)</f>
        <v>191.17</v>
      </c>
      <c r="F69" s="37">
        <f>SUM(F66:F68)</f>
        <v>0</v>
      </c>
      <c r="G69" s="37">
        <f>SUM(G66:G68)</f>
        <v>0</v>
      </c>
      <c r="H69" s="38">
        <f>SUM(H66:H68)</f>
        <v>948.31999999999994</v>
      </c>
    </row>
    <row r="70" spans="2:11" ht="12" x14ac:dyDescent="0.25">
      <c r="B70" s="29">
        <v>16</v>
      </c>
      <c r="C70" s="50" t="s">
        <v>12</v>
      </c>
      <c r="D70" s="64"/>
      <c r="E70" s="65"/>
      <c r="F70" s="64"/>
      <c r="G70" s="65"/>
      <c r="H70" s="41"/>
    </row>
    <row r="71" spans="2:11" ht="12" x14ac:dyDescent="0.2">
      <c r="B71" s="66"/>
      <c r="C71" s="16"/>
      <c r="D71" s="17">
        <v>250.48</v>
      </c>
      <c r="E71" s="17">
        <v>78.52</v>
      </c>
      <c r="F71" s="17">
        <v>545</v>
      </c>
      <c r="G71" s="17">
        <v>26</v>
      </c>
      <c r="H71" s="34">
        <f>SUM(D71+E71+F71+G71)</f>
        <v>900</v>
      </c>
    </row>
    <row r="72" spans="2:11" ht="14.1" customHeight="1" x14ac:dyDescent="0.25">
      <c r="B72" s="67"/>
      <c r="C72" s="1"/>
      <c r="D72" s="17">
        <v>18.989999999999998</v>
      </c>
      <c r="E72" s="14">
        <v>38.18</v>
      </c>
      <c r="F72" s="14">
        <v>161.63</v>
      </c>
      <c r="G72" s="14">
        <v>31.2</v>
      </c>
      <c r="H72" s="34">
        <f>SUM(D72+E72+F72+G72)</f>
        <v>250</v>
      </c>
    </row>
    <row r="73" spans="2:11" ht="14.25" customHeight="1" thickBot="1" x14ac:dyDescent="0.3">
      <c r="B73" s="35"/>
      <c r="C73" s="36" t="s">
        <v>61</v>
      </c>
      <c r="D73" s="37">
        <f>SUM(D70:D72)</f>
        <v>269.46999999999997</v>
      </c>
      <c r="E73" s="37">
        <f>SUM(E70:E72)</f>
        <v>116.69999999999999</v>
      </c>
      <c r="F73" s="37">
        <f>SUM(F70:F72)</f>
        <v>706.63</v>
      </c>
      <c r="G73" s="37">
        <f>SUM(G70:G72)</f>
        <v>57.2</v>
      </c>
      <c r="H73" s="38">
        <f>SUM(D73+E73+F73+G73)</f>
        <v>1150</v>
      </c>
    </row>
    <row r="74" spans="2:11" ht="12" x14ac:dyDescent="0.25">
      <c r="B74" s="68">
        <v>17</v>
      </c>
      <c r="C74" s="50" t="s">
        <v>24</v>
      </c>
      <c r="D74" s="64"/>
      <c r="E74" s="65"/>
      <c r="F74" s="64"/>
      <c r="G74" s="65"/>
      <c r="H74" s="41"/>
    </row>
    <row r="75" spans="2:11" ht="14.1" customHeight="1" x14ac:dyDescent="0.25">
      <c r="B75" s="67"/>
      <c r="C75" s="1"/>
      <c r="D75" s="17">
        <v>800.2</v>
      </c>
      <c r="E75" s="14">
        <v>99.8</v>
      </c>
      <c r="F75" s="14"/>
      <c r="G75" s="14"/>
      <c r="H75" s="34">
        <f>SUM(D75+E75+F75+G75)</f>
        <v>900</v>
      </c>
    </row>
    <row r="76" spans="2:11" ht="14.1" customHeight="1" x14ac:dyDescent="0.25">
      <c r="B76" s="67"/>
      <c r="C76" s="1"/>
      <c r="D76" s="17">
        <v>250</v>
      </c>
      <c r="E76" s="18"/>
      <c r="F76" s="18"/>
      <c r="G76" s="18"/>
      <c r="H76" s="34">
        <f>SUM(D76+E76+F76+G76)</f>
        <v>250</v>
      </c>
    </row>
    <row r="77" spans="2:11" ht="16.5" customHeight="1" thickBot="1" x14ac:dyDescent="0.3">
      <c r="B77" s="35"/>
      <c r="C77" s="36" t="s">
        <v>61</v>
      </c>
      <c r="D77" s="37">
        <f>SUM(D74:D76)</f>
        <v>1050.2</v>
      </c>
      <c r="E77" s="37">
        <f>SUM(E74:E76)</f>
        <v>99.8</v>
      </c>
      <c r="F77" s="37">
        <f>SUM(F74:F76)</f>
        <v>0</v>
      </c>
      <c r="G77" s="37">
        <f>SUM(G74:G76)</f>
        <v>0</v>
      </c>
      <c r="H77" s="38">
        <f>SUM(D77+E77+F77+G77)</f>
        <v>1150</v>
      </c>
    </row>
    <row r="78" spans="2:11" ht="12" x14ac:dyDescent="0.25">
      <c r="B78" s="68">
        <v>18</v>
      </c>
      <c r="C78" s="50" t="s">
        <v>25</v>
      </c>
      <c r="D78" s="64"/>
      <c r="E78" s="65"/>
      <c r="F78" s="64"/>
      <c r="G78" s="65"/>
      <c r="H78" s="41"/>
    </row>
    <row r="79" spans="2:11" ht="14.1" customHeight="1" x14ac:dyDescent="0.25">
      <c r="B79" s="67"/>
      <c r="C79" s="1"/>
      <c r="D79" s="17">
        <v>737.65</v>
      </c>
      <c r="E79" s="14">
        <v>162.35</v>
      </c>
      <c r="F79" s="14"/>
      <c r="G79" s="14"/>
      <c r="H79" s="34">
        <f>SUM(D79+E79+F79+G79)</f>
        <v>900</v>
      </c>
    </row>
    <row r="80" spans="2:11" ht="14.1" customHeight="1" x14ac:dyDescent="0.25">
      <c r="B80" s="67"/>
      <c r="C80" s="1"/>
      <c r="D80" s="17">
        <v>202.81</v>
      </c>
      <c r="E80" s="17">
        <v>47.19</v>
      </c>
      <c r="F80" s="18"/>
      <c r="G80" s="18"/>
      <c r="H80" s="34">
        <f>SUM(D80+E80+F80+G80)</f>
        <v>250</v>
      </c>
    </row>
    <row r="81" spans="1:12" ht="16.5" customHeight="1" thickBot="1" x14ac:dyDescent="0.3">
      <c r="B81" s="35"/>
      <c r="C81" s="36" t="s">
        <v>59</v>
      </c>
      <c r="D81" s="37">
        <f>SUM(D78:D80)</f>
        <v>940.46</v>
      </c>
      <c r="E81" s="37">
        <f>SUM(E78:E80)</f>
        <v>209.54</v>
      </c>
      <c r="F81" s="37">
        <f>SUM(F78:F80)</f>
        <v>0</v>
      </c>
      <c r="G81" s="37">
        <f>SUM(G78:G80)</f>
        <v>0</v>
      </c>
      <c r="H81" s="38">
        <f>SUM(D81+E81+F81+G81)</f>
        <v>1150</v>
      </c>
      <c r="L81" s="2" t="s">
        <v>2</v>
      </c>
    </row>
    <row r="82" spans="1:12" ht="12" x14ac:dyDescent="0.25">
      <c r="B82" s="68">
        <v>19</v>
      </c>
      <c r="C82" s="50" t="s">
        <v>26</v>
      </c>
      <c r="D82" s="64"/>
      <c r="E82" s="65"/>
      <c r="F82" s="64"/>
      <c r="G82" s="65"/>
      <c r="H82" s="41"/>
    </row>
    <row r="83" spans="1:12" ht="14.1" customHeight="1" x14ac:dyDescent="0.25">
      <c r="B83" s="67"/>
      <c r="C83" s="1"/>
      <c r="D83" s="17">
        <v>840</v>
      </c>
      <c r="E83" s="14"/>
      <c r="F83" s="14"/>
      <c r="G83" s="14"/>
      <c r="H83" s="34">
        <f>SUM(D83+E83+F83+G83)</f>
        <v>840</v>
      </c>
    </row>
    <row r="84" spans="1:12" ht="14.1" customHeight="1" x14ac:dyDescent="0.25">
      <c r="B84" s="67"/>
      <c r="C84" s="1"/>
      <c r="D84" s="17">
        <v>250</v>
      </c>
      <c r="E84" s="18"/>
      <c r="F84" s="18"/>
      <c r="G84" s="18"/>
      <c r="H84" s="34">
        <f>SUM(D84+E84+F84+G84)</f>
        <v>250</v>
      </c>
    </row>
    <row r="85" spans="1:12" ht="16.5" customHeight="1" thickBot="1" x14ac:dyDescent="0.3">
      <c r="B85" s="35"/>
      <c r="C85" s="36" t="s">
        <v>61</v>
      </c>
      <c r="D85" s="37">
        <f>SUM(D82:D84)</f>
        <v>1090</v>
      </c>
      <c r="E85" s="37">
        <f>SUM(E82:E84)</f>
        <v>0</v>
      </c>
      <c r="F85" s="37">
        <f>SUM(F82:F84)</f>
        <v>0</v>
      </c>
      <c r="G85" s="37">
        <f>SUM(G82:G84)</f>
        <v>0</v>
      </c>
      <c r="H85" s="38">
        <f>SUM(D85+E85+F85+G85)</f>
        <v>1090</v>
      </c>
    </row>
    <row r="86" spans="1:12" ht="12" x14ac:dyDescent="0.2">
      <c r="A86" s="2" t="s">
        <v>2</v>
      </c>
      <c r="B86" s="39">
        <v>20</v>
      </c>
      <c r="C86" s="30" t="s">
        <v>13</v>
      </c>
      <c r="D86" s="44"/>
      <c r="E86" s="45"/>
      <c r="F86" s="45"/>
      <c r="G86" s="45"/>
      <c r="H86" s="41"/>
    </row>
    <row r="87" spans="1:12" ht="14.1" customHeight="1" x14ac:dyDescent="0.2">
      <c r="B87" s="42"/>
      <c r="C87" s="1"/>
      <c r="D87" s="11">
        <v>774.72</v>
      </c>
      <c r="E87" s="14">
        <v>125.28</v>
      </c>
      <c r="F87" s="14"/>
      <c r="G87" s="14"/>
      <c r="H87" s="34">
        <f>SUM(D87+E87+F87+G87)</f>
        <v>900</v>
      </c>
    </row>
    <row r="88" spans="1:12" ht="14.1" customHeight="1" x14ac:dyDescent="0.2">
      <c r="B88" s="42"/>
      <c r="C88" s="1"/>
      <c r="D88" s="11">
        <v>181.79</v>
      </c>
      <c r="E88" s="12">
        <v>68.209999999999994</v>
      </c>
      <c r="F88" s="12"/>
      <c r="G88" s="19"/>
      <c r="H88" s="34">
        <f>SUM(D88+E88+F88+G88)</f>
        <v>250</v>
      </c>
    </row>
    <row r="89" spans="1:12" ht="15.75" customHeight="1" thickBot="1" x14ac:dyDescent="0.3">
      <c r="B89" s="35"/>
      <c r="C89" s="36" t="s">
        <v>61</v>
      </c>
      <c r="D89" s="37">
        <f>SUM(D86:D88)</f>
        <v>956.51</v>
      </c>
      <c r="E89" s="37">
        <f>SUM(E86:E88)</f>
        <v>193.49</v>
      </c>
      <c r="F89" s="37">
        <f>SUM(F86:F88)</f>
        <v>0</v>
      </c>
      <c r="G89" s="37">
        <f>SUM(G86:G88)</f>
        <v>0</v>
      </c>
      <c r="H89" s="38">
        <f>SUM(D89+E89+F89+G89)</f>
        <v>1150</v>
      </c>
      <c r="L89" s="2" t="s">
        <v>2</v>
      </c>
    </row>
    <row r="90" spans="1:12" ht="12" x14ac:dyDescent="0.2">
      <c r="A90" s="2" t="s">
        <v>2</v>
      </c>
      <c r="B90" s="39">
        <v>21</v>
      </c>
      <c r="C90" s="30" t="s">
        <v>27</v>
      </c>
      <c r="D90" s="44"/>
      <c r="E90" s="45"/>
      <c r="F90" s="45"/>
      <c r="G90" s="45"/>
      <c r="H90" s="41"/>
    </row>
    <row r="91" spans="1:12" ht="14.1" customHeight="1" x14ac:dyDescent="0.2">
      <c r="B91" s="42"/>
      <c r="C91" s="1"/>
      <c r="D91" s="11">
        <v>540.08000000000004</v>
      </c>
      <c r="E91" s="14">
        <v>250.8</v>
      </c>
      <c r="F91" s="12">
        <v>0</v>
      </c>
      <c r="G91" s="14"/>
      <c r="H91" s="34">
        <f>SUM(D91+E91+F91+G91)</f>
        <v>790.88000000000011</v>
      </c>
    </row>
    <row r="92" spans="1:12" ht="14.1" customHeight="1" x14ac:dyDescent="0.2">
      <c r="B92" s="42"/>
      <c r="C92" s="1"/>
      <c r="D92" s="11">
        <v>60.65</v>
      </c>
      <c r="E92" s="12">
        <v>83.6</v>
      </c>
      <c r="F92" s="12">
        <v>105.75</v>
      </c>
      <c r="G92" s="19"/>
      <c r="H92" s="34">
        <f>SUM(D92+E92+F92+G92)</f>
        <v>250</v>
      </c>
    </row>
    <row r="93" spans="1:12" ht="14.25" customHeight="1" thickBot="1" x14ac:dyDescent="0.3">
      <c r="B93" s="35"/>
      <c r="C93" s="36" t="s">
        <v>61</v>
      </c>
      <c r="D93" s="37">
        <f>SUM(D90:D92)</f>
        <v>600.73</v>
      </c>
      <c r="E93" s="37">
        <f>SUM(E90:E92)</f>
        <v>334.4</v>
      </c>
      <c r="F93" s="37">
        <f>SUM(F90:F92)</f>
        <v>105.75</v>
      </c>
      <c r="G93" s="37">
        <f>SUM(G90:G92)</f>
        <v>0</v>
      </c>
      <c r="H93" s="38">
        <f>SUM(D93+E93+F93+G93)</f>
        <v>1040.8800000000001</v>
      </c>
    </row>
    <row r="94" spans="1:12" ht="12" x14ac:dyDescent="0.2">
      <c r="A94" s="2" t="s">
        <v>2</v>
      </c>
      <c r="B94" s="39">
        <v>22</v>
      </c>
      <c r="C94" s="30" t="s">
        <v>45</v>
      </c>
      <c r="D94" s="44"/>
      <c r="E94" s="45"/>
      <c r="F94" s="45"/>
      <c r="G94" s="45"/>
      <c r="H94" s="41"/>
    </row>
    <row r="95" spans="1:12" ht="14.1" customHeight="1" x14ac:dyDescent="0.2">
      <c r="B95" s="42"/>
      <c r="C95" s="1"/>
      <c r="D95" s="11">
        <v>830.7</v>
      </c>
      <c r="E95" s="14">
        <v>69.3</v>
      </c>
      <c r="F95" s="12"/>
      <c r="G95" s="14"/>
      <c r="H95" s="34">
        <f>SUM(D95+E95+F95+G95)</f>
        <v>900</v>
      </c>
    </row>
    <row r="96" spans="1:12" ht="14.1" customHeight="1" x14ac:dyDescent="0.2">
      <c r="B96" s="42"/>
      <c r="C96" s="1"/>
      <c r="D96" s="11">
        <v>250</v>
      </c>
      <c r="E96" s="12"/>
      <c r="F96" s="12"/>
      <c r="G96" s="19"/>
      <c r="H96" s="34">
        <f>SUM(D96+E96+F96+G96)</f>
        <v>250</v>
      </c>
    </row>
    <row r="97" spans="1:14" ht="14.25" customHeight="1" thickBot="1" x14ac:dyDescent="0.3">
      <c r="B97" s="35"/>
      <c r="C97" s="36" t="s">
        <v>61</v>
      </c>
      <c r="D97" s="37">
        <f>SUM(D94:D96)</f>
        <v>1080.7</v>
      </c>
      <c r="E97" s="37">
        <f>SUM(E94:E96)</f>
        <v>69.3</v>
      </c>
      <c r="F97" s="37">
        <f>SUM(F94:F96)</f>
        <v>0</v>
      </c>
      <c r="G97" s="37">
        <f>SUM(G94:G96)</f>
        <v>0</v>
      </c>
      <c r="H97" s="38">
        <f>SUM(D97+E97+F97+G97)</f>
        <v>1150</v>
      </c>
    </row>
    <row r="98" spans="1:14" ht="37.5" customHeight="1" thickBot="1" x14ac:dyDescent="0.25">
      <c r="B98" s="69" t="s">
        <v>9</v>
      </c>
      <c r="C98" s="70" t="s">
        <v>8</v>
      </c>
      <c r="D98" s="70" t="s">
        <v>1</v>
      </c>
      <c r="E98" s="70" t="s">
        <v>0</v>
      </c>
      <c r="F98" s="70" t="s">
        <v>7</v>
      </c>
      <c r="G98" s="71" t="s">
        <v>41</v>
      </c>
      <c r="H98" s="71" t="s">
        <v>6</v>
      </c>
    </row>
    <row r="99" spans="1:14" ht="12" x14ac:dyDescent="0.2">
      <c r="A99" s="2" t="s">
        <v>2</v>
      </c>
      <c r="B99" s="39">
        <v>23</v>
      </c>
      <c r="C99" s="30" t="s">
        <v>28</v>
      </c>
      <c r="D99" s="44"/>
      <c r="E99" s="45"/>
      <c r="F99" s="45"/>
      <c r="G99" s="45"/>
      <c r="H99" s="41"/>
    </row>
    <row r="100" spans="1:14" ht="14.1" customHeight="1" x14ac:dyDescent="0.2">
      <c r="B100" s="42"/>
      <c r="C100" s="1"/>
      <c r="D100" s="11">
        <v>658.22</v>
      </c>
      <c r="E100" s="14">
        <v>241.78</v>
      </c>
      <c r="F100" s="14"/>
      <c r="G100" s="14"/>
      <c r="H100" s="34">
        <f>SUM(D100+E100+F100+G100)</f>
        <v>900</v>
      </c>
    </row>
    <row r="101" spans="1:14" ht="14.1" customHeight="1" x14ac:dyDescent="0.2">
      <c r="B101" s="42"/>
      <c r="C101" s="1"/>
      <c r="D101" s="11">
        <v>112.41</v>
      </c>
      <c r="E101" s="12">
        <v>137.59</v>
      </c>
      <c r="F101" s="12"/>
      <c r="G101" s="19"/>
      <c r="H101" s="34">
        <f>SUM(D101+E101+F101+G101)</f>
        <v>250</v>
      </c>
    </row>
    <row r="102" spans="1:14" ht="14.1" customHeight="1" thickBot="1" x14ac:dyDescent="0.3">
      <c r="B102" s="35"/>
      <c r="C102" s="36" t="s">
        <v>61</v>
      </c>
      <c r="D102" s="37">
        <f>SUM(D99:D101)</f>
        <v>770.63</v>
      </c>
      <c r="E102" s="37">
        <f>SUM(E99:E101)</f>
        <v>379.37</v>
      </c>
      <c r="F102" s="37">
        <f>SUM(F99:F101)</f>
        <v>0</v>
      </c>
      <c r="G102" s="37">
        <f>SUM(G99:G101)</f>
        <v>0</v>
      </c>
      <c r="H102" s="38">
        <f>SUM(D102+E102+F102+G102)</f>
        <v>1150</v>
      </c>
    </row>
    <row r="103" spans="1:14" ht="12" x14ac:dyDescent="0.2">
      <c r="A103" s="2" t="s">
        <v>2</v>
      </c>
      <c r="B103" s="39">
        <v>24</v>
      </c>
      <c r="C103" s="30" t="s">
        <v>38</v>
      </c>
      <c r="D103" s="44"/>
      <c r="E103" s="45"/>
      <c r="F103" s="45"/>
      <c r="G103" s="45"/>
      <c r="H103" s="41"/>
    </row>
    <row r="104" spans="1:14" ht="14.1" customHeight="1" x14ac:dyDescent="0.2">
      <c r="B104" s="42"/>
      <c r="C104" s="1"/>
      <c r="D104" s="11">
        <v>670.93</v>
      </c>
      <c r="E104" s="14">
        <v>20.7</v>
      </c>
      <c r="F104" s="14">
        <v>0</v>
      </c>
      <c r="G104" s="14"/>
      <c r="H104" s="34">
        <f>SUM(D104+E104+F104+G104)</f>
        <v>691.63</v>
      </c>
      <c r="N104" s="2" t="s">
        <v>2</v>
      </c>
    </row>
    <row r="105" spans="1:14" ht="14.1" customHeight="1" x14ac:dyDescent="0.2">
      <c r="B105" s="42"/>
      <c r="C105" s="1"/>
      <c r="D105" s="11">
        <v>243.1</v>
      </c>
      <c r="E105" s="12">
        <v>6.9</v>
      </c>
      <c r="F105" s="12"/>
      <c r="G105" s="19"/>
      <c r="H105" s="34">
        <f>SUM(D105+E105+F105+G105)</f>
        <v>250</v>
      </c>
    </row>
    <row r="106" spans="1:14" ht="15" customHeight="1" thickBot="1" x14ac:dyDescent="0.3">
      <c r="B106" s="35"/>
      <c r="C106" s="36" t="s">
        <v>61</v>
      </c>
      <c r="D106" s="37">
        <f>SUM(D103:D105)</f>
        <v>914.03</v>
      </c>
      <c r="E106" s="37">
        <f>SUM(E103:E105)</f>
        <v>27.6</v>
      </c>
      <c r="F106" s="37">
        <f>SUM(F103:F105)</f>
        <v>0</v>
      </c>
      <c r="G106" s="37">
        <f>SUM(G103:G105)</f>
        <v>0</v>
      </c>
      <c r="H106" s="38">
        <f>SUM(D106+E106+F106+G106)</f>
        <v>941.63</v>
      </c>
    </row>
    <row r="107" spans="1:14" ht="12" x14ac:dyDescent="0.2">
      <c r="B107" s="39">
        <v>25</v>
      </c>
      <c r="C107" s="30" t="s">
        <v>19</v>
      </c>
      <c r="D107" s="40"/>
      <c r="E107" s="40"/>
      <c r="F107" s="40"/>
      <c r="G107" s="40"/>
      <c r="H107" s="41"/>
    </row>
    <row r="108" spans="1:14" x14ac:dyDescent="0.2">
      <c r="B108" s="42"/>
      <c r="C108" s="1"/>
      <c r="D108" s="10">
        <v>900</v>
      </c>
      <c r="E108" s="10"/>
      <c r="F108" s="10"/>
      <c r="G108" s="10"/>
      <c r="H108" s="34">
        <f>SUM(D108+E108+F108+G108)</f>
        <v>900</v>
      </c>
      <c r="K108" s="2" t="s">
        <v>2</v>
      </c>
    </row>
    <row r="109" spans="1:14" x14ac:dyDescent="0.2">
      <c r="B109" s="42"/>
      <c r="C109" s="1"/>
      <c r="D109" s="10">
        <v>172</v>
      </c>
      <c r="E109" s="10"/>
      <c r="F109" s="10"/>
      <c r="G109" s="10"/>
      <c r="H109" s="34">
        <f>SUM(D109+E109+F109+G109)</f>
        <v>172</v>
      </c>
      <c r="K109" s="2" t="s">
        <v>2</v>
      </c>
    </row>
    <row r="110" spans="1:14" ht="15" customHeight="1" thickBot="1" x14ac:dyDescent="0.3">
      <c r="B110" s="35"/>
      <c r="C110" s="36" t="s">
        <v>61</v>
      </c>
      <c r="D110" s="37">
        <f>SUM(D107:D109)</f>
        <v>1072</v>
      </c>
      <c r="E110" s="37">
        <f>SUM(E107:E109)</f>
        <v>0</v>
      </c>
      <c r="F110" s="37">
        <f>SUM(F107:F109)</f>
        <v>0</v>
      </c>
      <c r="G110" s="37">
        <f>SUM(G107:G109)</f>
        <v>0</v>
      </c>
      <c r="H110" s="38">
        <f>SUM(D110+E110+F110+G110)</f>
        <v>1072</v>
      </c>
      <c r="K110" s="2" t="s">
        <v>2</v>
      </c>
    </row>
    <row r="111" spans="1:14" ht="14.4" customHeight="1" x14ac:dyDescent="0.25">
      <c r="B111" s="68">
        <v>26</v>
      </c>
      <c r="C111" s="50" t="s">
        <v>39</v>
      </c>
      <c r="D111" s="64"/>
      <c r="E111" s="64"/>
      <c r="F111" s="65"/>
      <c r="G111" s="65"/>
      <c r="H111" s="41"/>
    </row>
    <row r="112" spans="1:14" ht="15" customHeight="1" x14ac:dyDescent="0.25">
      <c r="B112" s="67"/>
      <c r="C112" s="1"/>
      <c r="D112" s="17">
        <v>900</v>
      </c>
      <c r="E112" s="14"/>
      <c r="F112" s="17"/>
      <c r="G112" s="18"/>
      <c r="H112" s="34">
        <f>SUM(D112+E112+F112+G112)</f>
        <v>900</v>
      </c>
    </row>
    <row r="113" spans="1:12" ht="14.4" customHeight="1" x14ac:dyDescent="0.25">
      <c r="B113" s="67"/>
      <c r="C113" s="1"/>
      <c r="D113" s="17">
        <v>250</v>
      </c>
      <c r="E113" s="17"/>
      <c r="F113" s="18"/>
      <c r="G113" s="18"/>
      <c r="H113" s="34">
        <f>SUM(D113+E113+F113+G113)</f>
        <v>250</v>
      </c>
      <c r="K113" s="2" t="s">
        <v>2</v>
      </c>
      <c r="L113" s="2" t="s">
        <v>2</v>
      </c>
    </row>
    <row r="114" spans="1:12" ht="14.4" customHeight="1" thickBot="1" x14ac:dyDescent="0.3">
      <c r="B114" s="35"/>
      <c r="C114" s="36" t="s">
        <v>61</v>
      </c>
      <c r="D114" s="37">
        <f>SUM(D112:D113)</f>
        <v>1150</v>
      </c>
      <c r="E114" s="37">
        <f>SUM(E112:E113)</f>
        <v>0</v>
      </c>
      <c r="F114" s="37">
        <f>SUM(F112:F113)</f>
        <v>0</v>
      </c>
      <c r="G114" s="37">
        <f>SUM(G112:G113)</f>
        <v>0</v>
      </c>
      <c r="H114" s="38">
        <f>SUM(H112:H113)</f>
        <v>1150</v>
      </c>
    </row>
    <row r="115" spans="1:12" ht="16.5" customHeight="1" x14ac:dyDescent="0.2">
      <c r="A115" s="2" t="s">
        <v>2</v>
      </c>
      <c r="B115" s="39">
        <v>27</v>
      </c>
      <c r="C115" s="72" t="s">
        <v>5</v>
      </c>
      <c r="D115" s="44"/>
      <c r="E115" s="45"/>
      <c r="F115" s="45"/>
      <c r="G115" s="44"/>
      <c r="H115" s="41"/>
    </row>
    <row r="116" spans="1:12" ht="14.4" customHeight="1" x14ac:dyDescent="0.2">
      <c r="B116" s="42"/>
      <c r="C116" s="1"/>
      <c r="D116" s="11">
        <v>900</v>
      </c>
      <c r="E116" s="12"/>
      <c r="F116" s="12"/>
      <c r="G116" s="11"/>
      <c r="H116" s="34">
        <f>SUM(D116+E116+F116+G116)</f>
        <v>900</v>
      </c>
    </row>
    <row r="117" spans="1:12" ht="15" customHeight="1" x14ac:dyDescent="0.2">
      <c r="B117" s="42"/>
      <c r="C117" s="1"/>
      <c r="D117" s="11">
        <v>250</v>
      </c>
      <c r="E117" s="12"/>
      <c r="F117" s="12"/>
      <c r="G117" s="12"/>
      <c r="H117" s="34">
        <f>SUM(D117+E117+F117+G117)</f>
        <v>250</v>
      </c>
    </row>
    <row r="118" spans="1:12" ht="14.4" customHeight="1" thickBot="1" x14ac:dyDescent="0.3">
      <c r="B118" s="35"/>
      <c r="C118" s="36" t="s">
        <v>61</v>
      </c>
      <c r="D118" s="37">
        <f>SUM(D116:D117)</f>
        <v>1150</v>
      </c>
      <c r="E118" s="37">
        <f>SUM(E116:E117)</f>
        <v>0</v>
      </c>
      <c r="F118" s="37">
        <f>SUM(F116:F117)</f>
        <v>0</v>
      </c>
      <c r="G118" s="37">
        <f>SUM(G116:G117)</f>
        <v>0</v>
      </c>
      <c r="H118" s="38">
        <f>SUM(H116:H117)</f>
        <v>1150</v>
      </c>
      <c r="K118" s="2" t="s">
        <v>2</v>
      </c>
    </row>
    <row r="119" spans="1:12" ht="55.5" customHeight="1" thickBot="1" x14ac:dyDescent="0.25">
      <c r="B119" s="56" t="s">
        <v>9</v>
      </c>
      <c r="C119" s="57" t="s">
        <v>8</v>
      </c>
      <c r="D119" s="57" t="s">
        <v>1</v>
      </c>
      <c r="E119" s="57" t="s">
        <v>0</v>
      </c>
      <c r="F119" s="57" t="s">
        <v>7</v>
      </c>
      <c r="G119" s="58" t="s">
        <v>41</v>
      </c>
      <c r="H119" s="59" t="s">
        <v>6</v>
      </c>
    </row>
    <row r="120" spans="1:12" ht="15" customHeight="1" x14ac:dyDescent="0.25">
      <c r="B120" s="29">
        <v>28</v>
      </c>
      <c r="C120" s="43" t="s">
        <v>29</v>
      </c>
      <c r="D120" s="31"/>
      <c r="E120" s="31"/>
      <c r="F120" s="31"/>
      <c r="G120" s="31"/>
      <c r="H120" s="32"/>
    </row>
    <row r="121" spans="1:12" ht="14.4" customHeight="1" x14ac:dyDescent="0.2">
      <c r="B121" s="42"/>
      <c r="C121" s="1"/>
      <c r="D121" s="11">
        <v>597.05999999999995</v>
      </c>
      <c r="E121" s="12">
        <v>182.07</v>
      </c>
      <c r="F121" s="12">
        <v>120.87</v>
      </c>
      <c r="G121" s="11"/>
      <c r="H121" s="34">
        <f>SUM(D121+E121+F121+G121)</f>
        <v>899.99999999999989</v>
      </c>
    </row>
    <row r="122" spans="1:12" ht="15" customHeight="1" x14ac:dyDescent="0.2">
      <c r="B122" s="42"/>
      <c r="C122" s="1"/>
      <c r="D122" s="11">
        <v>237.9</v>
      </c>
      <c r="E122" s="12">
        <v>12.1</v>
      </c>
      <c r="F122" s="12"/>
      <c r="G122" s="12"/>
      <c r="H122" s="34">
        <f>SUM(D122+E122+F122+G122)</f>
        <v>250</v>
      </c>
    </row>
    <row r="123" spans="1:12" ht="14.4" customHeight="1" thickBot="1" x14ac:dyDescent="0.3">
      <c r="B123" s="35"/>
      <c r="C123" s="36" t="s">
        <v>61</v>
      </c>
      <c r="D123" s="37">
        <f>SUM(D120:D122)</f>
        <v>834.95999999999992</v>
      </c>
      <c r="E123" s="37">
        <f>SUM(E120:E122)</f>
        <v>194.17</v>
      </c>
      <c r="F123" s="37">
        <f>SUM(F120:F122)</f>
        <v>120.87</v>
      </c>
      <c r="G123" s="37">
        <f>SUM(G120:G122)</f>
        <v>0</v>
      </c>
      <c r="H123" s="38">
        <f>SUM(D123+E123+F123+G123)</f>
        <v>1150</v>
      </c>
      <c r="K123" s="2" t="s">
        <v>2</v>
      </c>
    </row>
    <row r="124" spans="1:12" ht="15" customHeight="1" x14ac:dyDescent="0.25">
      <c r="B124" s="29">
        <v>29</v>
      </c>
      <c r="C124" s="43" t="s">
        <v>30</v>
      </c>
      <c r="D124" s="31"/>
      <c r="E124" s="31"/>
      <c r="F124" s="31"/>
      <c r="G124" s="31"/>
      <c r="H124" s="32"/>
    </row>
    <row r="125" spans="1:12" ht="14.4" customHeight="1" x14ac:dyDescent="0.2">
      <c r="B125" s="42"/>
      <c r="C125" s="1"/>
      <c r="D125" s="11"/>
      <c r="E125" s="12">
        <v>899.24</v>
      </c>
      <c r="F125" s="12"/>
      <c r="G125" s="11"/>
      <c r="H125" s="34">
        <f>SUM(D125+E125+F125+G125)</f>
        <v>899.24</v>
      </c>
    </row>
    <row r="126" spans="1:12" ht="15" customHeight="1" x14ac:dyDescent="0.2">
      <c r="B126" s="42"/>
      <c r="C126" s="1"/>
      <c r="D126" s="11">
        <v>14.94</v>
      </c>
      <c r="E126" s="12"/>
      <c r="F126" s="12"/>
      <c r="G126" s="12"/>
      <c r="H126" s="34">
        <f>SUM(D126+E126+F126+G126)</f>
        <v>14.94</v>
      </c>
    </row>
    <row r="127" spans="1:12" ht="15.9" customHeight="1" thickBot="1" x14ac:dyDescent="0.3">
      <c r="B127" s="35"/>
      <c r="C127" s="36" t="s">
        <v>61</v>
      </c>
      <c r="D127" s="37">
        <f>SUM(D124:D126)</f>
        <v>14.94</v>
      </c>
      <c r="E127" s="37">
        <f>SUM(E124:E126)</f>
        <v>899.24</v>
      </c>
      <c r="F127" s="37">
        <f>SUM(F124:F126)</f>
        <v>0</v>
      </c>
      <c r="G127" s="37">
        <f>SUM(G124:G126)</f>
        <v>0</v>
      </c>
      <c r="H127" s="38">
        <f>SUM(D127+E127+F127+G127)</f>
        <v>914.18000000000006</v>
      </c>
      <c r="K127" s="2" t="s">
        <v>2</v>
      </c>
    </row>
    <row r="128" spans="1:12" ht="13.5" customHeight="1" x14ac:dyDescent="0.2">
      <c r="B128" s="39">
        <v>30</v>
      </c>
      <c r="C128" s="30" t="s">
        <v>4</v>
      </c>
      <c r="D128" s="44"/>
      <c r="E128" s="45"/>
      <c r="F128" s="45"/>
      <c r="G128" s="45"/>
      <c r="H128" s="41"/>
    </row>
    <row r="129" spans="2:11" ht="14.4" customHeight="1" x14ac:dyDescent="0.2">
      <c r="B129" s="42"/>
      <c r="C129" s="1"/>
      <c r="D129" s="11">
        <v>684.43</v>
      </c>
      <c r="E129" s="14">
        <v>197.46</v>
      </c>
      <c r="F129" s="14">
        <v>18.11</v>
      </c>
      <c r="G129" s="14"/>
      <c r="H129" s="34">
        <f>SUM(D129+E129+F129+G129)</f>
        <v>900</v>
      </c>
    </row>
    <row r="130" spans="2:11" ht="13.5" customHeight="1" x14ac:dyDescent="0.2">
      <c r="B130" s="42"/>
      <c r="C130" s="1"/>
      <c r="D130" s="11">
        <v>64.12</v>
      </c>
      <c r="E130" s="12">
        <v>86.67</v>
      </c>
      <c r="F130" s="12">
        <v>99.21</v>
      </c>
      <c r="G130" s="19"/>
      <c r="H130" s="34">
        <f>SUM(D130+E130+F130+G130)</f>
        <v>250</v>
      </c>
    </row>
    <row r="131" spans="2:11" ht="13.5" customHeight="1" thickBot="1" x14ac:dyDescent="0.3">
      <c r="B131" s="35"/>
      <c r="C131" s="36" t="s">
        <v>61</v>
      </c>
      <c r="D131" s="37">
        <f>SUM(D128:D130)</f>
        <v>748.55</v>
      </c>
      <c r="E131" s="37">
        <f>SUM(E128:E130)</f>
        <v>284.13</v>
      </c>
      <c r="F131" s="37">
        <f>SUM(F128:F130)</f>
        <v>117.32</v>
      </c>
      <c r="G131" s="37">
        <f>SUM(G128:G130)</f>
        <v>0</v>
      </c>
      <c r="H131" s="38">
        <f>SUM(D131+E131+F131+G131)</f>
        <v>1149.9999999999998</v>
      </c>
    </row>
    <row r="132" spans="2:11" ht="13.5" customHeight="1" x14ac:dyDescent="0.2">
      <c r="B132" s="39">
        <v>31</v>
      </c>
      <c r="C132" s="30" t="s">
        <v>46</v>
      </c>
      <c r="D132" s="44"/>
      <c r="E132" s="45"/>
      <c r="F132" s="45"/>
      <c r="G132" s="45"/>
      <c r="H132" s="41"/>
    </row>
    <row r="133" spans="2:11" ht="14.4" customHeight="1" x14ac:dyDescent="0.2">
      <c r="B133" s="42"/>
      <c r="C133" s="1"/>
      <c r="D133" s="11">
        <v>0</v>
      </c>
      <c r="E133" s="14">
        <v>58.88</v>
      </c>
      <c r="F133" s="14"/>
      <c r="G133" s="14">
        <v>840</v>
      </c>
      <c r="H133" s="34">
        <f>SUM(D133+E133+F133+G133)</f>
        <v>898.88</v>
      </c>
    </row>
    <row r="134" spans="2:11" ht="13.5" customHeight="1" x14ac:dyDescent="0.2">
      <c r="B134" s="42"/>
      <c r="C134" s="1"/>
      <c r="D134" s="11"/>
      <c r="E134" s="12"/>
      <c r="F134" s="12"/>
      <c r="G134" s="19">
        <v>250</v>
      </c>
      <c r="H134" s="34">
        <f>SUM(D134+E134+F134+G134)</f>
        <v>250</v>
      </c>
    </row>
    <row r="135" spans="2:11" ht="13.5" customHeight="1" thickBot="1" x14ac:dyDescent="0.3">
      <c r="B135" s="35"/>
      <c r="C135" s="36" t="s">
        <v>61</v>
      </c>
      <c r="D135" s="37">
        <f>SUM(D132:D134)</f>
        <v>0</v>
      </c>
      <c r="E135" s="37">
        <f>SUM(E132:E134)</f>
        <v>58.88</v>
      </c>
      <c r="F135" s="37">
        <f>SUM(F132:F134)</f>
        <v>0</v>
      </c>
      <c r="G135" s="37">
        <f>SUM(G132:G134)</f>
        <v>1090</v>
      </c>
      <c r="H135" s="38">
        <f>SUM(D135+E135+F135+G135)</f>
        <v>1148.8800000000001</v>
      </c>
    </row>
    <row r="136" spans="2:11" ht="15" customHeight="1" x14ac:dyDescent="0.25">
      <c r="B136" s="29">
        <v>32</v>
      </c>
      <c r="C136" s="43" t="s">
        <v>31</v>
      </c>
      <c r="D136" s="31"/>
      <c r="E136" s="31"/>
      <c r="F136" s="31"/>
      <c r="G136" s="31"/>
      <c r="H136" s="32"/>
    </row>
    <row r="137" spans="2:11" ht="14.4" customHeight="1" x14ac:dyDescent="0.2">
      <c r="B137" s="42"/>
      <c r="C137" s="1"/>
      <c r="D137" s="11">
        <v>739.09</v>
      </c>
      <c r="E137" s="12"/>
      <c r="F137" s="12">
        <v>75</v>
      </c>
      <c r="G137" s="11"/>
      <c r="H137" s="34">
        <f>SUM(D137+E137+F137+G137)</f>
        <v>814.09</v>
      </c>
    </row>
    <row r="138" spans="2:11" ht="15" customHeight="1" x14ac:dyDescent="0.2">
      <c r="B138" s="42"/>
      <c r="C138" s="1"/>
      <c r="D138" s="11">
        <v>250</v>
      </c>
      <c r="E138" s="12"/>
      <c r="F138" s="12"/>
      <c r="G138" s="12"/>
      <c r="H138" s="34">
        <f>SUM(D138+E138+F138+G138)</f>
        <v>250</v>
      </c>
    </row>
    <row r="139" spans="2:11" ht="15.9" customHeight="1" thickBot="1" x14ac:dyDescent="0.3">
      <c r="B139" s="35"/>
      <c r="C139" s="36" t="s">
        <v>61</v>
      </c>
      <c r="D139" s="37">
        <f>SUM(D136:D138)</f>
        <v>989.09</v>
      </c>
      <c r="E139" s="37">
        <f>SUM(E136:E138)</f>
        <v>0</v>
      </c>
      <c r="F139" s="37">
        <f>SUM(F136:F138)</f>
        <v>75</v>
      </c>
      <c r="G139" s="37">
        <f>SUM(G136:G138)</f>
        <v>0</v>
      </c>
      <c r="H139" s="38">
        <f>SUM(D139+E139+F139+G139)</f>
        <v>1064.0900000000001</v>
      </c>
      <c r="K139" s="2" t="s">
        <v>2</v>
      </c>
    </row>
    <row r="140" spans="2:11" ht="15.9" customHeight="1" x14ac:dyDescent="0.25">
      <c r="B140" s="29">
        <v>33</v>
      </c>
      <c r="C140" s="43" t="s">
        <v>40</v>
      </c>
      <c r="D140" s="31"/>
      <c r="E140" s="31"/>
      <c r="F140" s="31"/>
      <c r="G140" s="31"/>
      <c r="H140" s="41"/>
    </row>
    <row r="141" spans="2:11" ht="15" customHeight="1" x14ac:dyDescent="0.25">
      <c r="B141" s="33"/>
      <c r="C141" s="8"/>
      <c r="D141" s="9">
        <v>569.84</v>
      </c>
      <c r="E141" s="9">
        <v>172.16</v>
      </c>
      <c r="F141" s="6">
        <v>158</v>
      </c>
      <c r="G141" s="6"/>
      <c r="H141" s="34">
        <f>SUM(D141+E141+F141+G141)</f>
        <v>900</v>
      </c>
    </row>
    <row r="142" spans="2:11" ht="15" customHeight="1" x14ac:dyDescent="0.25">
      <c r="B142" s="33"/>
      <c r="C142" s="8"/>
      <c r="D142" s="9">
        <v>250</v>
      </c>
      <c r="E142" s="6"/>
      <c r="F142" s="6"/>
      <c r="G142" s="6"/>
      <c r="H142" s="34">
        <f>SUM(D142+E142+F142+G142)</f>
        <v>250</v>
      </c>
    </row>
    <row r="143" spans="2:11" ht="15.9" customHeight="1" thickBot="1" x14ac:dyDescent="0.3">
      <c r="B143" s="35"/>
      <c r="C143" s="36" t="s">
        <v>61</v>
      </c>
      <c r="D143" s="37">
        <f>SUM(D140:D142)</f>
        <v>819.84</v>
      </c>
      <c r="E143" s="37">
        <f>SUM(E140:E142)</f>
        <v>172.16</v>
      </c>
      <c r="F143" s="37">
        <f>SUM(F140:F142)</f>
        <v>158</v>
      </c>
      <c r="G143" s="37">
        <f>SUM(G140:G142)</f>
        <v>0</v>
      </c>
      <c r="H143" s="38">
        <f>SUM(D143+E143+F143+G143)</f>
        <v>1150</v>
      </c>
    </row>
    <row r="144" spans="2:11" ht="59.25" customHeight="1" thickBot="1" x14ac:dyDescent="0.25">
      <c r="B144" s="56" t="s">
        <v>9</v>
      </c>
      <c r="C144" s="57" t="s">
        <v>8</v>
      </c>
      <c r="D144" s="57" t="s">
        <v>1</v>
      </c>
      <c r="E144" s="57" t="s">
        <v>0</v>
      </c>
      <c r="F144" s="57" t="s">
        <v>7</v>
      </c>
      <c r="G144" s="58" t="s">
        <v>41</v>
      </c>
      <c r="H144" s="59" t="s">
        <v>6</v>
      </c>
    </row>
    <row r="145" spans="2:11" ht="15" customHeight="1" x14ac:dyDescent="0.25">
      <c r="B145" s="29">
        <v>34</v>
      </c>
      <c r="C145" s="43" t="s">
        <v>32</v>
      </c>
      <c r="D145" s="31"/>
      <c r="E145" s="31"/>
      <c r="F145" s="31"/>
      <c r="G145" s="31"/>
      <c r="H145" s="32"/>
    </row>
    <row r="146" spans="2:11" ht="14.4" customHeight="1" x14ac:dyDescent="0.2">
      <c r="B146" s="42"/>
      <c r="C146" s="1"/>
      <c r="D146" s="11">
        <v>327.60000000000002</v>
      </c>
      <c r="E146" s="12">
        <v>239.66</v>
      </c>
      <c r="F146" s="12"/>
      <c r="G146" s="11"/>
      <c r="H146" s="34">
        <f>SUM(D146+E146+F146+G146)</f>
        <v>567.26</v>
      </c>
    </row>
    <row r="147" spans="2:11" ht="15" customHeight="1" x14ac:dyDescent="0.2">
      <c r="B147" s="42"/>
      <c r="C147" s="1"/>
      <c r="D147" s="11">
        <v>38.6</v>
      </c>
      <c r="E147" s="12"/>
      <c r="F147" s="12"/>
      <c r="G147" s="12"/>
      <c r="H147" s="34">
        <f>SUM(D147+E147+F147+G147)</f>
        <v>38.6</v>
      </c>
    </row>
    <row r="148" spans="2:11" ht="15.9" customHeight="1" thickBot="1" x14ac:dyDescent="0.3">
      <c r="B148" s="35"/>
      <c r="C148" s="36" t="s">
        <v>61</v>
      </c>
      <c r="D148" s="37">
        <f>SUM(D145:D147)</f>
        <v>366.20000000000005</v>
      </c>
      <c r="E148" s="37">
        <f>SUM(E145:E147)</f>
        <v>239.66</v>
      </c>
      <c r="F148" s="37">
        <f>SUM(F145:F147)</f>
        <v>0</v>
      </c>
      <c r="G148" s="37">
        <f>SUM(G145:G147)</f>
        <v>0</v>
      </c>
      <c r="H148" s="38">
        <f>SUM(D148+E148+F148+G148)</f>
        <v>605.86</v>
      </c>
      <c r="K148" s="2" t="s">
        <v>2</v>
      </c>
    </row>
    <row r="149" spans="2:11" ht="15" customHeight="1" x14ac:dyDescent="0.25">
      <c r="B149" s="29">
        <v>35</v>
      </c>
      <c r="C149" s="43" t="s">
        <v>33</v>
      </c>
      <c r="D149" s="31"/>
      <c r="E149" s="31"/>
      <c r="F149" s="31"/>
      <c r="G149" s="31"/>
      <c r="H149" s="32"/>
    </row>
    <row r="150" spans="2:11" ht="14.4" customHeight="1" x14ac:dyDescent="0.2">
      <c r="B150" s="42"/>
      <c r="C150" s="1"/>
      <c r="D150" s="11">
        <v>741.73</v>
      </c>
      <c r="E150" s="12">
        <v>111.24</v>
      </c>
      <c r="F150" s="12">
        <v>47.03</v>
      </c>
      <c r="G150" s="11"/>
      <c r="H150" s="34">
        <f>SUM(D150+E150+F150+G150)</f>
        <v>900</v>
      </c>
    </row>
    <row r="151" spans="2:11" ht="15" customHeight="1" x14ac:dyDescent="0.2">
      <c r="B151" s="42"/>
      <c r="C151" s="1"/>
      <c r="D151" s="11">
        <v>153.47</v>
      </c>
      <c r="E151" s="12">
        <v>33.6</v>
      </c>
      <c r="F151" s="12">
        <v>62.93</v>
      </c>
      <c r="G151" s="12"/>
      <c r="H151" s="34">
        <f>SUM(D151+E151+F151+G151)</f>
        <v>250</v>
      </c>
    </row>
    <row r="152" spans="2:11" ht="15.9" customHeight="1" thickBot="1" x14ac:dyDescent="0.3">
      <c r="B152" s="35"/>
      <c r="C152" s="36" t="s">
        <v>61</v>
      </c>
      <c r="D152" s="37">
        <f>SUM(D149:D151)</f>
        <v>895.2</v>
      </c>
      <c r="E152" s="37">
        <f>SUM(E149:E151)</f>
        <v>144.84</v>
      </c>
      <c r="F152" s="37">
        <f>SUM(F149:F151)</f>
        <v>109.96000000000001</v>
      </c>
      <c r="G152" s="37">
        <f>SUM(G149:G151)</f>
        <v>0</v>
      </c>
      <c r="H152" s="38">
        <f>SUM(D152+E152+F152+G152)</f>
        <v>1150</v>
      </c>
      <c r="K152" s="2" t="s">
        <v>2</v>
      </c>
    </row>
    <row r="153" spans="2:11" ht="15.9" customHeight="1" x14ac:dyDescent="0.25">
      <c r="B153" s="29">
        <v>36</v>
      </c>
      <c r="C153" s="43" t="s">
        <v>51</v>
      </c>
      <c r="D153" s="31"/>
      <c r="E153" s="31"/>
      <c r="F153" s="31"/>
      <c r="G153" s="31"/>
      <c r="H153" s="32"/>
    </row>
    <row r="154" spans="2:11" ht="15.9" customHeight="1" x14ac:dyDescent="0.2">
      <c r="B154" s="42"/>
      <c r="C154" s="1"/>
      <c r="D154" s="11">
        <v>900</v>
      </c>
      <c r="E154" s="12"/>
      <c r="F154" s="12"/>
      <c r="G154" s="11"/>
      <c r="H154" s="34">
        <f>SUM(D154+E154+F154+G154)</f>
        <v>900</v>
      </c>
    </row>
    <row r="155" spans="2:11" ht="15.9" customHeight="1" x14ac:dyDescent="0.2">
      <c r="B155" s="42"/>
      <c r="C155" s="1"/>
      <c r="D155" s="11">
        <v>232.96</v>
      </c>
      <c r="E155" s="12"/>
      <c r="F155" s="12"/>
      <c r="G155" s="12"/>
      <c r="H155" s="34">
        <f>SUM(D155+E155+F155+G155)</f>
        <v>232.96</v>
      </c>
    </row>
    <row r="156" spans="2:11" ht="15.9" customHeight="1" thickBot="1" x14ac:dyDescent="0.3">
      <c r="B156" s="35"/>
      <c r="C156" s="36" t="s">
        <v>61</v>
      </c>
      <c r="D156" s="37">
        <f>SUM(D153:D155)</f>
        <v>1132.96</v>
      </c>
      <c r="E156" s="37">
        <f>SUM(E153:E155)</f>
        <v>0</v>
      </c>
      <c r="F156" s="37">
        <f>SUM(F153:F155)</f>
        <v>0</v>
      </c>
      <c r="G156" s="37">
        <f>SUM(G153:G155)</f>
        <v>0</v>
      </c>
      <c r="H156" s="38">
        <f>SUM(D156+E156+F156+G156)</f>
        <v>1132.96</v>
      </c>
    </row>
    <row r="157" spans="2:11" ht="15" customHeight="1" x14ac:dyDescent="0.25">
      <c r="B157" s="29">
        <v>37</v>
      </c>
      <c r="C157" s="43" t="s">
        <v>34</v>
      </c>
      <c r="D157" s="31"/>
      <c r="E157" s="31"/>
      <c r="F157" s="31"/>
      <c r="G157" s="31"/>
      <c r="H157" s="32"/>
    </row>
    <row r="158" spans="2:11" ht="14.4" customHeight="1" x14ac:dyDescent="0.2">
      <c r="B158" s="42"/>
      <c r="C158" s="1"/>
      <c r="D158" s="9">
        <v>666.93</v>
      </c>
      <c r="E158" s="9">
        <v>153.93</v>
      </c>
      <c r="F158" s="12">
        <v>27.22</v>
      </c>
      <c r="G158" s="11"/>
      <c r="H158" s="34">
        <f>SUM(D158+E158+F158+G158)</f>
        <v>848.07999999999993</v>
      </c>
    </row>
    <row r="159" spans="2:11" ht="15" customHeight="1" x14ac:dyDescent="0.2">
      <c r="B159" s="42"/>
      <c r="C159" s="1"/>
      <c r="D159" s="11">
        <v>250</v>
      </c>
      <c r="E159" s="12"/>
      <c r="F159" s="12"/>
      <c r="G159" s="12"/>
      <c r="H159" s="34">
        <f>SUM(D159+E159+F159+G159)</f>
        <v>250</v>
      </c>
    </row>
    <row r="160" spans="2:11" ht="15.9" customHeight="1" thickBot="1" x14ac:dyDescent="0.3">
      <c r="B160" s="35"/>
      <c r="C160" s="36" t="s">
        <v>58</v>
      </c>
      <c r="D160" s="37">
        <f>SUM(D157:D159)</f>
        <v>916.93</v>
      </c>
      <c r="E160" s="37">
        <f>SUM(E157:E159)</f>
        <v>153.93</v>
      </c>
      <c r="F160" s="37">
        <f>SUM(F157:F159)</f>
        <v>27.22</v>
      </c>
      <c r="G160" s="37">
        <f>SUM(G157:G159)</f>
        <v>0</v>
      </c>
      <c r="H160" s="38">
        <f>SUM(D160+E160+F160+G160)</f>
        <v>1098.08</v>
      </c>
      <c r="K160" s="2" t="s">
        <v>2</v>
      </c>
    </row>
    <row r="161" spans="2:11" ht="15" customHeight="1" x14ac:dyDescent="0.25">
      <c r="B161" s="29">
        <v>38</v>
      </c>
      <c r="C161" s="43" t="s">
        <v>57</v>
      </c>
      <c r="D161" s="31"/>
      <c r="E161" s="31"/>
      <c r="F161" s="31"/>
      <c r="G161" s="31"/>
      <c r="H161" s="32"/>
    </row>
    <row r="162" spans="2:11" ht="14.4" customHeight="1" x14ac:dyDescent="0.2">
      <c r="B162" s="42"/>
      <c r="C162" s="1"/>
      <c r="D162" s="11">
        <v>900</v>
      </c>
      <c r="E162" s="12"/>
      <c r="F162" s="12"/>
      <c r="G162" s="11"/>
      <c r="H162" s="34">
        <f>SUM(D162+E162+F162+G162)</f>
        <v>900</v>
      </c>
    </row>
    <row r="163" spans="2:11" ht="15" customHeight="1" x14ac:dyDescent="0.2">
      <c r="B163" s="42"/>
      <c r="C163" s="1"/>
      <c r="D163" s="11">
        <v>232.75</v>
      </c>
      <c r="E163" s="12"/>
      <c r="F163" s="12"/>
      <c r="G163" s="12"/>
      <c r="H163" s="34">
        <f>SUM(D163+E163+F163+G163)</f>
        <v>232.75</v>
      </c>
    </row>
    <row r="164" spans="2:11" ht="15.9" customHeight="1" thickBot="1" x14ac:dyDescent="0.3">
      <c r="B164" s="35"/>
      <c r="C164" s="36" t="s">
        <v>61</v>
      </c>
      <c r="D164" s="37">
        <f>SUM(D161:D163)</f>
        <v>1132.75</v>
      </c>
      <c r="E164" s="37">
        <f>SUM(E161:E163)</f>
        <v>0</v>
      </c>
      <c r="F164" s="37">
        <f>SUM(F161:F163)</f>
        <v>0</v>
      </c>
      <c r="G164" s="37">
        <f>SUM(G161:G163)</f>
        <v>0</v>
      </c>
      <c r="H164" s="38">
        <f>SUM(D164+E164+F164+G164)</f>
        <v>1132.75</v>
      </c>
      <c r="K164" s="2" t="s">
        <v>2</v>
      </c>
    </row>
    <row r="165" spans="2:11" ht="15" customHeight="1" x14ac:dyDescent="0.25">
      <c r="B165" s="29">
        <v>39</v>
      </c>
      <c r="C165" s="43" t="s">
        <v>35</v>
      </c>
      <c r="D165" s="31"/>
      <c r="E165" s="31"/>
      <c r="F165" s="31"/>
      <c r="G165" s="31"/>
      <c r="H165" s="32"/>
    </row>
    <row r="166" spans="2:11" ht="14.4" customHeight="1" x14ac:dyDescent="0.2">
      <c r="B166" s="42"/>
      <c r="C166" s="1"/>
      <c r="D166" s="11">
        <v>900</v>
      </c>
      <c r="E166" s="12"/>
      <c r="F166" s="12"/>
      <c r="G166" s="11"/>
      <c r="H166" s="34">
        <f>SUM(D166+E166+F166+G166)</f>
        <v>900</v>
      </c>
    </row>
    <row r="167" spans="2:11" ht="15" customHeight="1" x14ac:dyDescent="0.2">
      <c r="B167" s="42"/>
      <c r="C167" s="1"/>
      <c r="D167" s="11">
        <v>250</v>
      </c>
      <c r="E167" s="12"/>
      <c r="F167" s="12"/>
      <c r="G167" s="12"/>
      <c r="H167" s="34">
        <f>SUM(D167+E167+F167+G167)</f>
        <v>250</v>
      </c>
    </row>
    <row r="168" spans="2:11" ht="15.9" customHeight="1" thickBot="1" x14ac:dyDescent="0.3">
      <c r="B168" s="35"/>
      <c r="C168" s="36" t="s">
        <v>61</v>
      </c>
      <c r="D168" s="37">
        <f>SUM(D165:D167)</f>
        <v>1150</v>
      </c>
      <c r="E168" s="37">
        <f>SUM(E165:E167)</f>
        <v>0</v>
      </c>
      <c r="F168" s="37">
        <f>SUM(F165:F167)</f>
        <v>0</v>
      </c>
      <c r="G168" s="37">
        <f>SUM(G165:G167)</f>
        <v>0</v>
      </c>
      <c r="H168" s="38">
        <f>SUM(D168+E168+F168+G168)</f>
        <v>1150</v>
      </c>
      <c r="K168" s="2" t="s">
        <v>2</v>
      </c>
    </row>
    <row r="169" spans="2:11" ht="15.9" customHeight="1" x14ac:dyDescent="0.25">
      <c r="B169" s="29">
        <v>40</v>
      </c>
      <c r="C169" s="73" t="s">
        <v>53</v>
      </c>
      <c r="D169" s="74"/>
      <c r="E169" s="74"/>
      <c r="F169" s="74"/>
      <c r="G169" s="74"/>
      <c r="H169" s="75"/>
    </row>
    <row r="170" spans="2:11" ht="15.9" customHeight="1" x14ac:dyDescent="0.25">
      <c r="B170" s="76"/>
      <c r="C170" s="21"/>
      <c r="D170" s="11">
        <v>858.68</v>
      </c>
      <c r="E170" s="12">
        <v>41.32</v>
      </c>
      <c r="F170" s="12">
        <v>0</v>
      </c>
      <c r="G170" s="11"/>
      <c r="H170" s="34">
        <f>SUM(D170+E170+F170+G170)</f>
        <v>900</v>
      </c>
    </row>
    <row r="171" spans="2:11" ht="15.9" customHeight="1" x14ac:dyDescent="0.25">
      <c r="B171" s="76"/>
      <c r="C171" s="22"/>
      <c r="D171" s="11">
        <v>224.75</v>
      </c>
      <c r="E171" s="12">
        <v>25.25</v>
      </c>
      <c r="F171" s="20"/>
      <c r="G171" s="20"/>
      <c r="H171" s="34">
        <f>SUM(D171+E171+F171+G171)</f>
        <v>250</v>
      </c>
    </row>
    <row r="172" spans="2:11" ht="15.9" customHeight="1" thickBot="1" x14ac:dyDescent="0.3">
      <c r="B172" s="35"/>
      <c r="C172" s="36" t="s">
        <v>61</v>
      </c>
      <c r="D172" s="37">
        <f>SUM(D169:D171)</f>
        <v>1083.4299999999998</v>
      </c>
      <c r="E172" s="37">
        <f>SUM(E169:E171)</f>
        <v>66.569999999999993</v>
      </c>
      <c r="F172" s="37">
        <f>SUM(F169:F171)</f>
        <v>0</v>
      </c>
      <c r="G172" s="37">
        <f>SUM(G169:G171)</f>
        <v>0</v>
      </c>
      <c r="H172" s="38">
        <f>SUM(D172+E172+F172+G172)</f>
        <v>1149.9999999999998</v>
      </c>
    </row>
    <row r="173" spans="2:11" ht="15" customHeight="1" x14ac:dyDescent="0.25">
      <c r="B173" s="29">
        <v>41</v>
      </c>
      <c r="C173" s="43" t="s">
        <v>36</v>
      </c>
      <c r="D173" s="31"/>
      <c r="E173" s="31"/>
      <c r="F173" s="31"/>
      <c r="G173" s="31"/>
      <c r="H173" s="32"/>
    </row>
    <row r="174" spans="2:11" ht="14.4" customHeight="1" x14ac:dyDescent="0.2">
      <c r="B174" s="42"/>
      <c r="C174" s="1"/>
      <c r="D174" s="11">
        <v>578.4</v>
      </c>
      <c r="E174" s="12">
        <v>160.33000000000001</v>
      </c>
      <c r="F174" s="12"/>
      <c r="G174" s="11"/>
      <c r="H174" s="34">
        <f>SUM(D174+E174+F174+G174)</f>
        <v>738.73</v>
      </c>
    </row>
    <row r="175" spans="2:11" ht="15" customHeight="1" x14ac:dyDescent="0.2">
      <c r="B175" s="42"/>
      <c r="C175" s="1"/>
      <c r="D175" s="11">
        <v>166.97</v>
      </c>
      <c r="E175" s="12"/>
      <c r="F175" s="12"/>
      <c r="G175" s="12"/>
      <c r="H175" s="34">
        <f>SUM(D175+E175+F175+G175)</f>
        <v>166.97</v>
      </c>
    </row>
    <row r="176" spans="2:11" ht="15.9" customHeight="1" thickBot="1" x14ac:dyDescent="0.3">
      <c r="B176" s="35"/>
      <c r="C176" s="36" t="s">
        <v>61</v>
      </c>
      <c r="D176" s="37">
        <f>SUM(D173:D175)</f>
        <v>745.37</v>
      </c>
      <c r="E176" s="37">
        <f>SUM(E173:E175)</f>
        <v>160.33000000000001</v>
      </c>
      <c r="F176" s="37">
        <f>SUM(F173:F175)</f>
        <v>0</v>
      </c>
      <c r="G176" s="37">
        <f>SUM(G173:G175)</f>
        <v>0</v>
      </c>
      <c r="H176" s="38">
        <f>SUM(D176+E176+F176+G176)</f>
        <v>905.7</v>
      </c>
      <c r="K176" s="2" t="s">
        <v>2</v>
      </c>
    </row>
    <row r="177" spans="1:12" ht="15.9" customHeight="1" thickBot="1" x14ac:dyDescent="0.3">
      <c r="B177" s="77"/>
      <c r="C177" s="53"/>
      <c r="D177" s="54"/>
      <c r="E177" s="54"/>
      <c r="F177" s="54"/>
      <c r="G177" s="54"/>
      <c r="H177" s="78"/>
    </row>
    <row r="178" spans="1:12" ht="55.5" customHeight="1" thickBot="1" x14ac:dyDescent="0.25">
      <c r="B178" s="56" t="s">
        <v>9</v>
      </c>
      <c r="C178" s="57" t="s">
        <v>8</v>
      </c>
      <c r="D178" s="57" t="s">
        <v>1</v>
      </c>
      <c r="E178" s="57" t="s">
        <v>0</v>
      </c>
      <c r="F178" s="57" t="s">
        <v>7</v>
      </c>
      <c r="G178" s="58" t="s">
        <v>41</v>
      </c>
      <c r="H178" s="59" t="s">
        <v>6</v>
      </c>
    </row>
    <row r="179" spans="1:12" ht="12" x14ac:dyDescent="0.2">
      <c r="B179" s="39">
        <v>42</v>
      </c>
      <c r="C179" s="50" t="s">
        <v>14</v>
      </c>
      <c r="D179" s="44"/>
      <c r="E179" s="45"/>
      <c r="F179" s="45"/>
      <c r="G179" s="45"/>
      <c r="H179" s="41"/>
      <c r="L179" s="2" t="s">
        <v>2</v>
      </c>
    </row>
    <row r="180" spans="1:12" ht="13.5" customHeight="1" x14ac:dyDescent="0.2">
      <c r="A180" s="2" t="s">
        <v>2</v>
      </c>
      <c r="B180" s="42"/>
      <c r="C180" s="1"/>
      <c r="D180" s="11">
        <v>237.87</v>
      </c>
      <c r="E180" s="14">
        <v>264.19</v>
      </c>
      <c r="F180" s="12"/>
      <c r="G180" s="12"/>
      <c r="H180" s="34">
        <f>SUM(D180+E180+F180+G180)</f>
        <v>502.06</v>
      </c>
    </row>
    <row r="181" spans="1:12" ht="14.1" customHeight="1" x14ac:dyDescent="0.2">
      <c r="B181" s="42"/>
      <c r="C181" s="1"/>
      <c r="D181" s="11">
        <v>170.17</v>
      </c>
      <c r="E181" s="12"/>
      <c r="F181" s="12"/>
      <c r="G181" s="12"/>
      <c r="H181" s="34">
        <f>SUM(D181+E181+F181+G181)</f>
        <v>170.17</v>
      </c>
    </row>
    <row r="182" spans="1:12" ht="15.6" customHeight="1" thickBot="1" x14ac:dyDescent="0.3">
      <c r="B182" s="35"/>
      <c r="C182" s="36" t="s">
        <v>61</v>
      </c>
      <c r="D182" s="37">
        <f>SUM(D179:D181)</f>
        <v>408.03999999999996</v>
      </c>
      <c r="E182" s="37">
        <f>SUM(E179:E181)</f>
        <v>264.19</v>
      </c>
      <c r="F182" s="37">
        <f>SUM(F179:F181)</f>
        <v>0</v>
      </c>
      <c r="G182" s="37">
        <f>SUM(G179:G181)</f>
        <v>0</v>
      </c>
      <c r="H182" s="38">
        <f>SUM(D182+E182+F182+G182)</f>
        <v>672.23</v>
      </c>
    </row>
    <row r="183" spans="1:12" ht="12" x14ac:dyDescent="0.25">
      <c r="B183" s="68">
        <v>43</v>
      </c>
      <c r="C183" s="30" t="s">
        <v>15</v>
      </c>
      <c r="D183" s="64"/>
      <c r="E183" s="64"/>
      <c r="F183" s="65"/>
      <c r="G183" s="65"/>
      <c r="H183" s="41"/>
    </row>
    <row r="184" spans="1:12" ht="12" x14ac:dyDescent="0.25">
      <c r="A184" s="2" t="s">
        <v>2</v>
      </c>
      <c r="B184" s="67"/>
      <c r="C184" s="1"/>
      <c r="D184" s="11">
        <v>772.23</v>
      </c>
      <c r="E184" s="12">
        <v>127.77</v>
      </c>
      <c r="F184" s="17"/>
      <c r="G184" s="17"/>
      <c r="H184" s="34">
        <f>SUM(D184+E184+F184+G184)</f>
        <v>900</v>
      </c>
    </row>
    <row r="185" spans="1:12" ht="13.5" customHeight="1" x14ac:dyDescent="0.25">
      <c r="B185" s="67"/>
      <c r="C185" s="1"/>
      <c r="D185" s="17">
        <v>200.74</v>
      </c>
      <c r="E185" s="17">
        <v>49.26</v>
      </c>
      <c r="F185" s="17"/>
      <c r="G185" s="17"/>
      <c r="H185" s="34">
        <f>SUM(D185+E185+F185+G185)</f>
        <v>250</v>
      </c>
      <c r="K185" s="2" t="s">
        <v>2</v>
      </c>
    </row>
    <row r="186" spans="1:12" ht="14.4" customHeight="1" thickBot="1" x14ac:dyDescent="0.3">
      <c r="B186" s="35"/>
      <c r="C186" s="36" t="s">
        <v>61</v>
      </c>
      <c r="D186" s="37">
        <f>SUM(D183:D185)</f>
        <v>972.97</v>
      </c>
      <c r="E186" s="37">
        <f>SUM(E183:E185)</f>
        <v>177.03</v>
      </c>
      <c r="F186" s="37">
        <f>SUM(F183:F185)</f>
        <v>0</v>
      </c>
      <c r="G186" s="37">
        <f>SUM(G183:G185)</f>
        <v>0</v>
      </c>
      <c r="H186" s="38">
        <f>SUM(D186+E186+F186+G186)</f>
        <v>1150</v>
      </c>
      <c r="L186" s="2" t="s">
        <v>2</v>
      </c>
    </row>
    <row r="187" spans="1:12" ht="12" x14ac:dyDescent="0.2">
      <c r="B187" s="39">
        <v>44</v>
      </c>
      <c r="C187" s="30" t="s">
        <v>3</v>
      </c>
      <c r="D187" s="44"/>
      <c r="E187" s="45"/>
      <c r="F187" s="45"/>
      <c r="G187" s="45"/>
      <c r="H187" s="41"/>
      <c r="K187" s="2" t="s">
        <v>2</v>
      </c>
    </row>
    <row r="188" spans="1:12" ht="13.5" customHeight="1" x14ac:dyDescent="0.2">
      <c r="A188" s="2" t="s">
        <v>2</v>
      </c>
      <c r="B188" s="42"/>
      <c r="C188" s="1"/>
      <c r="D188" s="11">
        <v>900</v>
      </c>
      <c r="E188" s="12">
        <v>0</v>
      </c>
      <c r="F188" s="12"/>
      <c r="G188" s="12"/>
      <c r="H188" s="34">
        <f>SUM(D188+E188+F188+G188)</f>
        <v>900</v>
      </c>
    </row>
    <row r="189" spans="1:12" ht="13.5" customHeight="1" x14ac:dyDescent="0.2">
      <c r="B189" s="42"/>
      <c r="C189" s="1"/>
      <c r="D189" s="11">
        <v>75.930000000000007</v>
      </c>
      <c r="E189" s="12"/>
      <c r="F189" s="12"/>
      <c r="G189" s="12"/>
      <c r="H189" s="34">
        <f>SUM(D189+E189+F189+G189)</f>
        <v>75.930000000000007</v>
      </c>
    </row>
    <row r="190" spans="1:12" ht="16.5" customHeight="1" thickBot="1" x14ac:dyDescent="0.3">
      <c r="B190" s="35"/>
      <c r="C190" s="36" t="s">
        <v>61</v>
      </c>
      <c r="D190" s="37">
        <f>SUM(D187:D189)</f>
        <v>975.93000000000006</v>
      </c>
      <c r="E190" s="37">
        <f>SUM(E187:E189)</f>
        <v>0</v>
      </c>
      <c r="F190" s="37">
        <f>SUM(F187:F189)</f>
        <v>0</v>
      </c>
      <c r="G190" s="37">
        <f>SUM(G187:G189)</f>
        <v>0</v>
      </c>
      <c r="H190" s="38">
        <f>SUM(D190+E190+F190+G190)</f>
        <v>975.93000000000006</v>
      </c>
      <c r="K190" s="2" t="s">
        <v>2</v>
      </c>
    </row>
    <row r="191" spans="1:12" ht="14.4" customHeight="1" x14ac:dyDescent="0.25">
      <c r="B191" s="68">
        <v>45</v>
      </c>
      <c r="C191" s="50" t="s">
        <v>17</v>
      </c>
      <c r="D191" s="64"/>
      <c r="E191" s="64"/>
      <c r="F191" s="65"/>
      <c r="G191" s="65"/>
      <c r="H191" s="41"/>
    </row>
    <row r="192" spans="1:12" ht="14.4" customHeight="1" x14ac:dyDescent="0.25">
      <c r="B192" s="67"/>
      <c r="C192" s="1"/>
      <c r="D192" s="17">
        <v>563.19000000000005</v>
      </c>
      <c r="E192" s="14">
        <v>198.13</v>
      </c>
      <c r="F192" s="17"/>
      <c r="G192" s="18"/>
      <c r="H192" s="34">
        <f>SUM(D192+E192+F192+G192)</f>
        <v>761.32</v>
      </c>
    </row>
    <row r="193" spans="2:12" ht="14.4" customHeight="1" x14ac:dyDescent="0.25">
      <c r="B193" s="67"/>
      <c r="C193" s="1"/>
      <c r="D193" s="17">
        <v>212.91</v>
      </c>
      <c r="E193" s="17"/>
      <c r="F193" s="18"/>
      <c r="G193" s="18"/>
      <c r="H193" s="34">
        <f>SUM(D193+E193+F193+G193)</f>
        <v>212.91</v>
      </c>
      <c r="L193" s="2" t="s">
        <v>2</v>
      </c>
    </row>
    <row r="194" spans="2:12" ht="14.4" customHeight="1" thickBot="1" x14ac:dyDescent="0.3">
      <c r="B194" s="35"/>
      <c r="C194" s="36" t="s">
        <v>61</v>
      </c>
      <c r="D194" s="37">
        <f>SUM(D192:D193)</f>
        <v>776.1</v>
      </c>
      <c r="E194" s="37">
        <f>SUM(E192:E193)</f>
        <v>198.13</v>
      </c>
      <c r="F194" s="37">
        <f>SUM(F192:F193)</f>
        <v>0</v>
      </c>
      <c r="G194" s="37">
        <f>SUM(G192:G193)</f>
        <v>0</v>
      </c>
      <c r="H194" s="38">
        <f>SUM(H192:H193)</f>
        <v>974.23</v>
      </c>
    </row>
    <row r="195" spans="2:12" ht="14.4" customHeight="1" x14ac:dyDescent="0.25">
      <c r="B195" s="68">
        <v>46</v>
      </c>
      <c r="C195" s="50" t="s">
        <v>37</v>
      </c>
      <c r="D195" s="64"/>
      <c r="E195" s="64"/>
      <c r="F195" s="65"/>
      <c r="G195" s="65"/>
      <c r="H195" s="41"/>
    </row>
    <row r="196" spans="2:12" ht="14.4" customHeight="1" x14ac:dyDescent="0.25">
      <c r="B196" s="67"/>
      <c r="C196" s="1"/>
      <c r="D196" s="17">
        <v>892.8</v>
      </c>
      <c r="E196" s="14"/>
      <c r="F196" s="17">
        <v>7.2</v>
      </c>
      <c r="G196" s="17"/>
      <c r="H196" s="34">
        <f>SUM(D196+E196+F196+G196)</f>
        <v>900</v>
      </c>
    </row>
    <row r="197" spans="2:12" ht="14.4" customHeight="1" x14ac:dyDescent="0.25">
      <c r="B197" s="67"/>
      <c r="C197" s="1"/>
      <c r="D197" s="17">
        <v>250</v>
      </c>
      <c r="E197" s="17"/>
      <c r="F197" s="18"/>
      <c r="G197" s="18"/>
      <c r="H197" s="34">
        <f>SUM(D197+E197+F197+G197)</f>
        <v>250</v>
      </c>
      <c r="L197" s="2" t="s">
        <v>2</v>
      </c>
    </row>
    <row r="198" spans="2:12" ht="14.4" customHeight="1" thickBot="1" x14ac:dyDescent="0.3">
      <c r="B198" s="35"/>
      <c r="C198" s="36" t="s">
        <v>61</v>
      </c>
      <c r="D198" s="37">
        <f>SUM(D196:D197)</f>
        <v>1142.8</v>
      </c>
      <c r="E198" s="37">
        <f>SUM(E196:E197)</f>
        <v>0</v>
      </c>
      <c r="F198" s="37">
        <f>SUM(F196:F197)</f>
        <v>7.2</v>
      </c>
      <c r="G198" s="37">
        <f>SUM(G196:G197)</f>
        <v>0</v>
      </c>
      <c r="H198" s="38">
        <f>SUM(H196:H197)</f>
        <v>1150</v>
      </c>
    </row>
    <row r="199" spans="2:12" ht="14.4" customHeight="1" x14ac:dyDescent="0.25">
      <c r="B199" s="29">
        <v>47</v>
      </c>
      <c r="C199" s="43" t="s">
        <v>48</v>
      </c>
      <c r="D199" s="31"/>
      <c r="E199" s="31"/>
      <c r="F199" s="31"/>
      <c r="G199" s="31"/>
      <c r="H199" s="32"/>
    </row>
    <row r="200" spans="2:12" ht="14.4" customHeight="1" x14ac:dyDescent="0.25">
      <c r="B200" s="67"/>
      <c r="C200" s="1"/>
      <c r="D200" s="17">
        <v>866.34</v>
      </c>
      <c r="E200" s="14"/>
      <c r="F200" s="17"/>
      <c r="G200" s="17"/>
      <c r="H200" s="34">
        <f>SUM(D200+E200+F200+G200)</f>
        <v>866.34</v>
      </c>
    </row>
    <row r="201" spans="2:12" ht="14.4" customHeight="1" x14ac:dyDescent="0.25">
      <c r="B201" s="67"/>
      <c r="C201" s="1"/>
      <c r="D201" s="17">
        <v>247.8</v>
      </c>
      <c r="E201" s="17"/>
      <c r="F201" s="18"/>
      <c r="G201" s="18"/>
      <c r="H201" s="34">
        <f>SUM(D201+E201+F201+G201)</f>
        <v>247.8</v>
      </c>
      <c r="L201" s="2" t="s">
        <v>2</v>
      </c>
    </row>
    <row r="202" spans="2:12" ht="14.4" customHeight="1" thickBot="1" x14ac:dyDescent="0.3">
      <c r="B202" s="35"/>
      <c r="C202" s="36" t="s">
        <v>61</v>
      </c>
      <c r="D202" s="37">
        <f>SUM(D200:D201)</f>
        <v>1114.1400000000001</v>
      </c>
      <c r="E202" s="37">
        <f>SUM(E200:E201)</f>
        <v>0</v>
      </c>
      <c r="F202" s="37">
        <f>SUM(F200:F201)</f>
        <v>0</v>
      </c>
      <c r="G202" s="37">
        <f>SUM(G200:G201)</f>
        <v>0</v>
      </c>
      <c r="H202" s="38">
        <f>SUM(H200:H201)</f>
        <v>1114.1400000000001</v>
      </c>
    </row>
    <row r="203" spans="2:12" ht="14.25" customHeight="1" x14ac:dyDescent="0.2">
      <c r="B203" s="29">
        <v>48</v>
      </c>
      <c r="C203" s="43" t="s">
        <v>18</v>
      </c>
      <c r="D203" s="47"/>
      <c r="E203" s="48"/>
      <c r="F203" s="48"/>
      <c r="G203" s="47"/>
      <c r="H203" s="49"/>
    </row>
    <row r="204" spans="2:12" ht="14.1" customHeight="1" x14ac:dyDescent="0.2">
      <c r="B204" s="42"/>
      <c r="C204" s="1"/>
      <c r="D204" s="11">
        <v>655.01</v>
      </c>
      <c r="E204" s="12"/>
      <c r="F204" s="14">
        <v>244.99</v>
      </c>
      <c r="G204" s="12"/>
      <c r="H204" s="34">
        <f>SUM(D204+E204+F204+G204)</f>
        <v>900</v>
      </c>
    </row>
    <row r="205" spans="2:12" ht="15" customHeight="1" thickBot="1" x14ac:dyDescent="0.25">
      <c r="B205" s="79"/>
      <c r="C205" s="80"/>
      <c r="D205" s="81">
        <v>208.68</v>
      </c>
      <c r="E205" s="82"/>
      <c r="F205" s="82"/>
      <c r="G205" s="83"/>
      <c r="H205" s="84">
        <f>SUM(D205+E205+F205+G205)</f>
        <v>208.68</v>
      </c>
    </row>
    <row r="206" spans="2:12" ht="17.100000000000001" customHeight="1" thickBot="1" x14ac:dyDescent="0.3">
      <c r="B206" s="61"/>
      <c r="C206" s="62" t="s">
        <v>61</v>
      </c>
      <c r="D206" s="63">
        <f>SUM(D203:D205)</f>
        <v>863.69</v>
      </c>
      <c r="E206" s="63">
        <f>SUM(E203:E205)</f>
        <v>0</v>
      </c>
      <c r="F206" s="63">
        <f>SUM(F203:F205)</f>
        <v>244.99</v>
      </c>
      <c r="G206" s="63">
        <f>SUM(G203:G205)</f>
        <v>0</v>
      </c>
      <c r="H206" s="63">
        <f>SUM(H203:H205)</f>
        <v>1108.68</v>
      </c>
    </row>
    <row r="207" spans="2:12" ht="12" x14ac:dyDescent="0.25">
      <c r="B207" s="29">
        <v>49</v>
      </c>
      <c r="C207" s="43" t="s">
        <v>55</v>
      </c>
      <c r="D207" s="31"/>
      <c r="E207" s="31"/>
      <c r="F207" s="31"/>
      <c r="G207" s="31"/>
      <c r="H207" s="32"/>
    </row>
    <row r="208" spans="2:12" ht="12" x14ac:dyDescent="0.25">
      <c r="B208" s="67"/>
      <c r="C208" s="1"/>
      <c r="D208" s="17">
        <v>479.99</v>
      </c>
      <c r="E208" s="14">
        <v>279.70999999999998</v>
      </c>
      <c r="F208" s="17">
        <v>0</v>
      </c>
      <c r="G208" s="17"/>
      <c r="H208" s="34">
        <f>SUM(D208+E208+F208+G208)</f>
        <v>759.7</v>
      </c>
    </row>
    <row r="209" spans="2:8" ht="12" x14ac:dyDescent="0.25">
      <c r="B209" s="67"/>
      <c r="C209" s="1"/>
      <c r="D209" s="17">
        <v>140.22</v>
      </c>
      <c r="E209" s="17">
        <v>109.78</v>
      </c>
      <c r="F209" s="18"/>
      <c r="G209" s="18"/>
      <c r="H209" s="34">
        <f>SUM(D209+E209+F209+G209)</f>
        <v>250</v>
      </c>
    </row>
    <row r="210" spans="2:8" ht="12.6" thickBot="1" x14ac:dyDescent="0.3">
      <c r="B210" s="35"/>
      <c r="C210" s="36" t="s">
        <v>61</v>
      </c>
      <c r="D210" s="37">
        <f>SUM(D208:D209)</f>
        <v>620.21</v>
      </c>
      <c r="E210" s="37">
        <f>SUM(E208:E209)</f>
        <v>389.49</v>
      </c>
      <c r="F210" s="37">
        <f>SUM(F208:F209)</f>
        <v>0</v>
      </c>
      <c r="G210" s="37">
        <f>SUM(G208:G209)</f>
        <v>0</v>
      </c>
      <c r="H210" s="38">
        <f>SUM(H208:H209)</f>
        <v>1009.7</v>
      </c>
    </row>
    <row r="211" spans="2:8" x14ac:dyDescent="0.2">
      <c r="C211" s="2" t="s">
        <v>2</v>
      </c>
    </row>
    <row r="212" spans="2:8" x14ac:dyDescent="0.2">
      <c r="D212" s="2" t="s">
        <v>2</v>
      </c>
    </row>
    <row r="213" spans="2:8" x14ac:dyDescent="0.2">
      <c r="D213" s="2" t="s">
        <v>2</v>
      </c>
    </row>
    <row r="214" spans="2:8" x14ac:dyDescent="0.2">
      <c r="D214" s="2" t="s">
        <v>2</v>
      </c>
    </row>
  </sheetData>
  <autoFilter ref="A5:N5" xr:uid="{00000000-0001-0000-0000-000000000000}"/>
  <mergeCells count="1">
    <mergeCell ref="D2:G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headerFooter alignWithMargins="0"/>
  <rowBreaks count="3" manualBreakCount="3">
    <brk id="64" max="16383" man="1"/>
    <brk id="118" max="16383" man="1"/>
    <brk id="1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2" sqref="G12"/>
    </sheetView>
  </sheetViews>
  <sheetFormatPr defaultRowHeight="13.2" x14ac:dyDescent="0.25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2022-10-25T10:45:04Z</cp:lastPrinted>
  <dcterms:created xsi:type="dcterms:W3CDTF">2011-02-09T09:31:01Z</dcterms:created>
  <dcterms:modified xsi:type="dcterms:W3CDTF">2023-05-02T13:50:06Z</dcterms:modified>
</cp:coreProperties>
</file>