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opaite.justina\Desktop\"/>
    </mc:Choice>
  </mc:AlternateContent>
  <xr:revisionPtr revIDLastSave="0" documentId="8_{CCAB2746-44B2-4AF2-85A3-6AD51BE9BDB7}" xr6:coauthVersionLast="36" xr6:coauthVersionMax="36" xr10:uidLastSave="{00000000-0000-0000-0000-000000000000}"/>
  <bookViews>
    <workbookView xWindow="0" yWindow="0" windowWidth="28800" windowHeight="1161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_20190101'!$19:$29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_20190101'!$19:$25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_20190101'!$19:$29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_20190101'!$19:$29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_20190101'!$19:$29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_20190101'!$19:$29</definedName>
    <definedName name="Z_7F0AADB5_3AF5_4AEA_ABD2_0EF146199D14_.wvu.Cols" localSheetId="0" hidden="1">'f2'!$M:$P</definedName>
    <definedName name="Z_7F0AADB5_3AF5_4AEA_ABD2_0EF146199D14_.wvu.Cols" localSheetId="1" hidden="1">'f2 (2)'!$M:$P</definedName>
    <definedName name="Z_7F0AADB5_3AF5_4AEA_ABD2_0EF146199D14_.wvu.Cols" localSheetId="2" hidden="1">'f2 (3)'!$M:$P</definedName>
    <definedName name="Z_7F0AADB5_3AF5_4AEA_ABD2_0EF146199D14_.wvu.Cols" localSheetId="3" hidden="1">'F2 _20190101'!$M:$P</definedName>
    <definedName name="Z_7F0AADB5_3AF5_4AEA_ABD2_0EF146199D14_.wvu.PrintTitles" localSheetId="0" hidden="1">'f2'!$19:$25</definedName>
    <definedName name="Z_7F0AADB5_3AF5_4AEA_ABD2_0EF146199D14_.wvu.PrintTitles" localSheetId="1" hidden="1">'f2 (2)'!$19:$25</definedName>
    <definedName name="Z_7F0AADB5_3AF5_4AEA_ABD2_0EF146199D14_.wvu.PrintTitles" localSheetId="2" hidden="1">'f2 (3)'!$19:$25</definedName>
    <definedName name="Z_7F0AADB5_3AF5_4AEA_ABD2_0EF146199D14_.wvu.PrintTitles" localSheetId="3" hidden="1">'F2 _20190101'!$19:$29</definedName>
    <definedName name="Z_7F0AADB5_3AF5_4AEA_ABD2_0EF146199D14_.wvu.Rows" localSheetId="3" hidden="1">'F2 _20190101'!$31:$41,'F2 _20190101'!$46:$59,'F2 _20190101'!$61:$149,'F2 _20190101'!$154:$154,'F2 _20190101'!$156:$358,'F2 _20190101'!$360:$360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_20190101'!$19:$25</definedName>
    <definedName name="Z_A548E5A2_2936_4B1A_B978_3D17AA66EF74_.wvu.Cols" localSheetId="0" hidden="1">'f2'!$M:$P</definedName>
    <definedName name="Z_A548E5A2_2936_4B1A_B978_3D17AA66EF74_.wvu.Cols" localSheetId="1" hidden="1">'f2 (2)'!$M:$P</definedName>
    <definedName name="Z_A548E5A2_2936_4B1A_B978_3D17AA66EF74_.wvu.Cols" localSheetId="2" hidden="1">'f2 (3)'!$M:$P</definedName>
    <definedName name="Z_A548E5A2_2936_4B1A_B978_3D17AA66EF74_.wvu.Cols" localSheetId="3" hidden="1">'F2 _20190101'!$M:$P</definedName>
    <definedName name="Z_A548E5A2_2936_4B1A_B978_3D17AA66EF74_.wvu.PrintTitles" localSheetId="0" hidden="1">'f2'!$19:$25</definedName>
    <definedName name="Z_A548E5A2_2936_4B1A_B978_3D17AA66EF74_.wvu.PrintTitles" localSheetId="1" hidden="1">'f2 (2)'!$19:$25</definedName>
    <definedName name="Z_A548E5A2_2936_4B1A_B978_3D17AA66EF74_.wvu.PrintTitles" localSheetId="2" hidden="1">'f2 (3)'!$19:$25</definedName>
    <definedName name="Z_A548E5A2_2936_4B1A_B978_3D17AA66EF74_.wvu.PrintTitles" localSheetId="3" hidden="1">'F2 _20190101'!$19:$29</definedName>
    <definedName name="Z_A548E5A2_2936_4B1A_B978_3D17AA66EF74_.wvu.Rows" localSheetId="3" hidden="1">'F2 _20190101'!$31:$41,'F2 _20190101'!$46:$59,'F2 _20190101'!$61:$149,'F2 _20190101'!$154:$154,'F2 _20190101'!$156:$358,'F2 _20190101'!$360:$360</definedName>
    <definedName name="Z_BA865FE0_3609_4257_9FC5_E881DE2010C9_.wvu.Cols" localSheetId="0" hidden="1">'f2'!$M:$P</definedName>
    <definedName name="Z_BA865FE0_3609_4257_9FC5_E881DE2010C9_.wvu.Cols" localSheetId="1" hidden="1">'f2 (2)'!$M:$P</definedName>
    <definedName name="Z_BA865FE0_3609_4257_9FC5_E881DE2010C9_.wvu.Cols" localSheetId="2" hidden="1">'f2 (3)'!$M:$P</definedName>
    <definedName name="Z_BA865FE0_3609_4257_9FC5_E881DE2010C9_.wvu.Cols" localSheetId="3" hidden="1">'F2 _20190101'!$M:$P</definedName>
    <definedName name="Z_BA865FE0_3609_4257_9FC5_E881DE2010C9_.wvu.PrintTitles" localSheetId="0" hidden="1">'f2'!$19:$25</definedName>
    <definedName name="Z_BA865FE0_3609_4257_9FC5_E881DE2010C9_.wvu.PrintTitles" localSheetId="1" hidden="1">'f2 (2)'!$19:$25</definedName>
    <definedName name="Z_BA865FE0_3609_4257_9FC5_E881DE2010C9_.wvu.PrintTitles" localSheetId="2" hidden="1">'f2 (3)'!$19:$25</definedName>
    <definedName name="Z_BA865FE0_3609_4257_9FC5_E881DE2010C9_.wvu.PrintTitles" localSheetId="3" hidden="1">'F2 _20190101'!$19:$29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_20190101'!$19:$25</definedName>
  </definedNames>
  <calcPr calcId="191029" concurrentCalc="0"/>
  <customWorkbookViews>
    <customWorkbookView name="Kropaitė Justina - Individuali peržiūra" guid="{7F0AADB5-3AF5-4AEA-ABD2-0EF146199D14}" mergeInterval="0" personalView="1" maximized="1" xWindow="-8" yWindow="-8" windowWidth="1936" windowHeight="1056" activeSheetId="4"/>
    <customWorkbookView name="Virginija Kurilo - Individuali peržiūra" guid="{BA865FE0-3609-4257-9FC5-E881DE2010C9}" mergeInterval="0" personalView="1" maximized="1" xWindow="-8" yWindow="-8" windowWidth="1936" windowHeight="1056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916" windowHeight="774" activeSheetId="4" showComments="commIndAndComment"/>
    <customWorkbookView name="Giedrė Rudminienė - Individuali peržiūra" guid="{A548E5A2-2936-4B1A-B978-3D17AA66EF74}" mergeInterval="0" personalView="1" maximized="1" xWindow="-8" yWindow="-8" windowWidth="1936" windowHeight="105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81" i="4" l="1"/>
  <c r="K281" i="4"/>
  <c r="L212" i="4"/>
  <c r="K212" i="4"/>
  <c r="I212" i="4"/>
  <c r="J212" i="4"/>
  <c r="J153" i="4"/>
  <c r="K153" i="4"/>
  <c r="L153" i="4"/>
  <c r="I153" i="4"/>
  <c r="I356" i="4"/>
  <c r="I329" i="4"/>
  <c r="I331" i="4"/>
  <c r="I334" i="4"/>
  <c r="J306" i="4"/>
  <c r="J305" i="4"/>
  <c r="J302" i="4"/>
  <c r="J299" i="4"/>
  <c r="I297" i="4"/>
  <c r="I299" i="4"/>
  <c r="I302" i="4"/>
  <c r="L269" i="4"/>
  <c r="L266" i="4"/>
  <c r="I269" i="4"/>
  <c r="I266" i="4"/>
  <c r="I234" i="4"/>
  <c r="I143" i="4"/>
  <c r="I142" i="4"/>
  <c r="I106" i="4"/>
  <c r="I105" i="4"/>
  <c r="I80" i="4"/>
  <c r="I79" i="4"/>
  <c r="I78" i="4"/>
  <c r="K36" i="4"/>
  <c r="I36" i="4"/>
  <c r="I296" i="4"/>
  <c r="J34" i="4"/>
  <c r="K34" i="4"/>
  <c r="L34" i="4"/>
  <c r="I34" i="4"/>
  <c r="J36" i="4"/>
  <c r="L36" i="4"/>
  <c r="J356" i="4"/>
  <c r="K356" i="4"/>
  <c r="L356" i="4"/>
  <c r="J334" i="4"/>
  <c r="K334" i="4"/>
  <c r="L334" i="4"/>
  <c r="J331" i="4"/>
  <c r="K331" i="4"/>
  <c r="L331" i="4"/>
  <c r="J329" i="4"/>
  <c r="K329" i="4"/>
  <c r="L329" i="4"/>
  <c r="M329" i="4"/>
  <c r="N329" i="4"/>
  <c r="O329" i="4"/>
  <c r="P329" i="4"/>
  <c r="J80" i="4"/>
  <c r="J79" i="4"/>
  <c r="J78" i="4"/>
  <c r="K80" i="4"/>
  <c r="K79" i="4"/>
  <c r="K78" i="4"/>
  <c r="L80" i="4"/>
  <c r="L79" i="4"/>
  <c r="L78" i="4"/>
  <c r="K299" i="4"/>
  <c r="L299" i="4"/>
  <c r="K302" i="4"/>
  <c r="L302" i="4"/>
  <c r="J269" i="4"/>
  <c r="K269" i="4"/>
  <c r="J266" i="4"/>
  <c r="K266" i="4"/>
  <c r="J264" i="4"/>
  <c r="K264" i="4"/>
  <c r="L264" i="4"/>
  <c r="L263" i="4"/>
  <c r="I264" i="4"/>
  <c r="I263" i="4"/>
  <c r="J237" i="4"/>
  <c r="K237" i="4"/>
  <c r="L237" i="4"/>
  <c r="I237" i="4"/>
  <c r="J234" i="4"/>
  <c r="K234" i="4"/>
  <c r="L234" i="4"/>
  <c r="J106" i="4"/>
  <c r="J105" i="4"/>
  <c r="K106" i="4"/>
  <c r="K105" i="4"/>
  <c r="L106" i="4"/>
  <c r="L105" i="4"/>
  <c r="M212" i="4"/>
  <c r="N212" i="4"/>
  <c r="O212" i="4"/>
  <c r="P212" i="4"/>
  <c r="J143" i="4"/>
  <c r="J142" i="4"/>
  <c r="K143" i="4"/>
  <c r="K142" i="4"/>
  <c r="L143" i="4"/>
  <c r="L142" i="4"/>
  <c r="I33" i="4"/>
  <c r="I328" i="4"/>
  <c r="I273" i="4"/>
  <c r="I272" i="4"/>
  <c r="I211" i="4"/>
  <c r="I355" i="4"/>
  <c r="I350" i="4"/>
  <c r="I349" i="4"/>
  <c r="I346" i="4"/>
  <c r="I345" i="4"/>
  <c r="I342" i="4"/>
  <c r="I341" i="4"/>
  <c r="I338" i="4"/>
  <c r="I337" i="4"/>
  <c r="I324" i="4"/>
  <c r="I323" i="4"/>
  <c r="I321" i="4"/>
  <c r="I320" i="4"/>
  <c r="I318" i="4"/>
  <c r="I317" i="4"/>
  <c r="I314" i="4"/>
  <c r="I313" i="4"/>
  <c r="I310" i="4"/>
  <c r="I309" i="4"/>
  <c r="I306" i="4"/>
  <c r="I305" i="4"/>
  <c r="I291" i="4"/>
  <c r="I290" i="4"/>
  <c r="I288" i="4"/>
  <c r="I287" i="4"/>
  <c r="I285" i="4"/>
  <c r="I284" i="4"/>
  <c r="I281" i="4"/>
  <c r="I280" i="4"/>
  <c r="I277" i="4"/>
  <c r="I276" i="4"/>
  <c r="I259" i="4"/>
  <c r="I258" i="4"/>
  <c r="I256" i="4"/>
  <c r="I255" i="4"/>
  <c r="I253" i="4"/>
  <c r="I252" i="4"/>
  <c r="I249" i="4"/>
  <c r="I248" i="4"/>
  <c r="I245" i="4"/>
  <c r="I244" i="4"/>
  <c r="I241" i="4"/>
  <c r="I240" i="4"/>
  <c r="I225" i="4"/>
  <c r="I224" i="4"/>
  <c r="I223" i="4"/>
  <c r="I202" i="4"/>
  <c r="I198" i="4"/>
  <c r="I197" i="4"/>
  <c r="I193" i="4"/>
  <c r="I192" i="4"/>
  <c r="I183" i="4"/>
  <c r="I182" i="4"/>
  <c r="I180" i="4"/>
  <c r="I179" i="4"/>
  <c r="I158" i="4"/>
  <c r="I157" i="4"/>
  <c r="I147" i="4"/>
  <c r="I139" i="4"/>
  <c r="I129" i="4"/>
  <c r="I128" i="4"/>
  <c r="I127" i="4"/>
  <c r="I125" i="4"/>
  <c r="I102" i="4"/>
  <c r="I101" i="4"/>
  <c r="I100" i="4"/>
  <c r="I97" i="4"/>
  <c r="I96" i="4"/>
  <c r="I95" i="4"/>
  <c r="I92" i="4"/>
  <c r="I91" i="4"/>
  <c r="I90" i="4"/>
  <c r="I74" i="4"/>
  <c r="I73" i="4"/>
  <c r="I69" i="4"/>
  <c r="I68" i="4"/>
  <c r="I45" i="4"/>
  <c r="I44" i="4"/>
  <c r="I43" i="4"/>
  <c r="I42" i="4"/>
  <c r="I40" i="4"/>
  <c r="I39" i="4"/>
  <c r="I38" i="4"/>
  <c r="I295" i="4"/>
  <c r="I262" i="4"/>
  <c r="I89" i="4"/>
  <c r="L45" i="4"/>
  <c r="K45" i="4"/>
  <c r="L172" i="4"/>
  <c r="K172" i="4"/>
  <c r="J172" i="4"/>
  <c r="I172" i="4"/>
  <c r="L85" i="4"/>
  <c r="K85" i="4"/>
  <c r="J85" i="4"/>
  <c r="I85" i="4"/>
  <c r="I84" i="4"/>
  <c r="I83" i="4"/>
  <c r="I82" i="4"/>
  <c r="J45" i="4"/>
  <c r="J355" i="4"/>
  <c r="L355" i="4"/>
  <c r="K355" i="4"/>
  <c r="L353" i="4"/>
  <c r="L352" i="4"/>
  <c r="K353" i="4"/>
  <c r="K352" i="4"/>
  <c r="J353" i="4"/>
  <c r="J352" i="4"/>
  <c r="I353" i="4"/>
  <c r="I352" i="4"/>
  <c r="I327" i="4"/>
  <c r="I294" i="4"/>
  <c r="L350" i="4"/>
  <c r="L349" i="4"/>
  <c r="K350" i="4"/>
  <c r="K349" i="4"/>
  <c r="J350" i="4"/>
  <c r="J349" i="4"/>
  <c r="L346" i="4"/>
  <c r="L345" i="4"/>
  <c r="K346" i="4"/>
  <c r="K345" i="4"/>
  <c r="J346" i="4"/>
  <c r="J345" i="4"/>
  <c r="L342" i="4"/>
  <c r="L341" i="4"/>
  <c r="K342" i="4"/>
  <c r="K341" i="4"/>
  <c r="J342" i="4"/>
  <c r="J341" i="4"/>
  <c r="L338" i="4"/>
  <c r="L337" i="4"/>
  <c r="K338" i="4"/>
  <c r="K337" i="4"/>
  <c r="J338" i="4"/>
  <c r="J337" i="4"/>
  <c r="L328" i="4"/>
  <c r="K328" i="4"/>
  <c r="J328" i="4"/>
  <c r="L324" i="4"/>
  <c r="L323" i="4"/>
  <c r="K324" i="4"/>
  <c r="K323" i="4"/>
  <c r="J324" i="4"/>
  <c r="J323" i="4"/>
  <c r="L321" i="4"/>
  <c r="L320" i="4"/>
  <c r="K321" i="4"/>
  <c r="K320" i="4"/>
  <c r="J321" i="4"/>
  <c r="J320" i="4"/>
  <c r="L318" i="4"/>
  <c r="L317" i="4"/>
  <c r="K318" i="4"/>
  <c r="K317" i="4"/>
  <c r="J318" i="4"/>
  <c r="J317" i="4"/>
  <c r="L314" i="4"/>
  <c r="L313" i="4"/>
  <c r="K314" i="4"/>
  <c r="K313" i="4"/>
  <c r="J314" i="4"/>
  <c r="J313" i="4"/>
  <c r="L310" i="4"/>
  <c r="L309" i="4"/>
  <c r="K310" i="4"/>
  <c r="K309" i="4"/>
  <c r="J310" i="4"/>
  <c r="J309" i="4"/>
  <c r="L306" i="4"/>
  <c r="L305" i="4"/>
  <c r="K306" i="4"/>
  <c r="K305" i="4"/>
  <c r="L297" i="4"/>
  <c r="L296" i="4"/>
  <c r="K297" i="4"/>
  <c r="K296" i="4"/>
  <c r="J297" i="4"/>
  <c r="J296" i="4"/>
  <c r="L291" i="4"/>
  <c r="L290" i="4"/>
  <c r="K291" i="4"/>
  <c r="K290" i="4"/>
  <c r="J291" i="4"/>
  <c r="J290" i="4"/>
  <c r="L288" i="4"/>
  <c r="L287" i="4"/>
  <c r="K288" i="4"/>
  <c r="K287" i="4"/>
  <c r="J288" i="4"/>
  <c r="J287" i="4"/>
  <c r="L285" i="4"/>
  <c r="L284" i="4"/>
  <c r="K285" i="4"/>
  <c r="K284" i="4"/>
  <c r="J285" i="4"/>
  <c r="J284" i="4"/>
  <c r="J281" i="4"/>
  <c r="J280" i="4"/>
  <c r="L277" i="4"/>
  <c r="L276" i="4"/>
  <c r="K277" i="4"/>
  <c r="K276" i="4"/>
  <c r="J277" i="4"/>
  <c r="J276" i="4"/>
  <c r="L273" i="4"/>
  <c r="L272" i="4"/>
  <c r="K273" i="4"/>
  <c r="K272" i="4"/>
  <c r="J273" i="4"/>
  <c r="J272" i="4"/>
  <c r="K263" i="4"/>
  <c r="J263" i="4"/>
  <c r="L259" i="4"/>
  <c r="L258" i="4"/>
  <c r="K259" i="4"/>
  <c r="K258" i="4"/>
  <c r="J259" i="4"/>
  <c r="J258" i="4"/>
  <c r="L256" i="4"/>
  <c r="L255" i="4"/>
  <c r="K256" i="4"/>
  <c r="K255" i="4"/>
  <c r="J256" i="4"/>
  <c r="J255" i="4"/>
  <c r="L253" i="4"/>
  <c r="L252" i="4"/>
  <c r="K253" i="4"/>
  <c r="K252" i="4"/>
  <c r="J253" i="4"/>
  <c r="J252" i="4"/>
  <c r="L249" i="4"/>
  <c r="L248" i="4"/>
  <c r="K249" i="4"/>
  <c r="K248" i="4"/>
  <c r="J249" i="4"/>
  <c r="J248" i="4"/>
  <c r="L245" i="4"/>
  <c r="L244" i="4"/>
  <c r="K245" i="4"/>
  <c r="K244" i="4"/>
  <c r="J245" i="4"/>
  <c r="J244" i="4"/>
  <c r="L241" i="4"/>
  <c r="L240" i="4"/>
  <c r="K241" i="4"/>
  <c r="K240" i="4"/>
  <c r="J241" i="4"/>
  <c r="J240" i="4"/>
  <c r="L232" i="4"/>
  <c r="L231" i="4"/>
  <c r="K232" i="4"/>
  <c r="K231" i="4"/>
  <c r="J232" i="4"/>
  <c r="J231" i="4"/>
  <c r="I232" i="4"/>
  <c r="I231" i="4"/>
  <c r="L225" i="4"/>
  <c r="L224" i="4"/>
  <c r="L223" i="4"/>
  <c r="K225" i="4"/>
  <c r="K224" i="4"/>
  <c r="K223" i="4"/>
  <c r="J225" i="4"/>
  <c r="J224" i="4"/>
  <c r="J223" i="4"/>
  <c r="L221" i="4"/>
  <c r="K221" i="4"/>
  <c r="K220" i="4"/>
  <c r="K219" i="4"/>
  <c r="J221" i="4"/>
  <c r="J220" i="4"/>
  <c r="J219" i="4"/>
  <c r="I221" i="4"/>
  <c r="I220" i="4"/>
  <c r="I219" i="4"/>
  <c r="L220" i="4"/>
  <c r="L219" i="4"/>
  <c r="L211" i="4"/>
  <c r="K211" i="4"/>
  <c r="J211" i="4"/>
  <c r="L209" i="4"/>
  <c r="K209" i="4"/>
  <c r="K208" i="4"/>
  <c r="J209" i="4"/>
  <c r="J208" i="4"/>
  <c r="I209" i="4"/>
  <c r="I208" i="4"/>
  <c r="I207" i="4"/>
  <c r="L208" i="4"/>
  <c r="L202" i="4"/>
  <c r="K202" i="4"/>
  <c r="K201" i="4"/>
  <c r="K200" i="4"/>
  <c r="J202" i="4"/>
  <c r="J201" i="4"/>
  <c r="J200" i="4"/>
  <c r="I201" i="4"/>
  <c r="I200" i="4"/>
  <c r="L201" i="4"/>
  <c r="L200" i="4"/>
  <c r="L198" i="4"/>
  <c r="L197" i="4"/>
  <c r="K198" i="4"/>
  <c r="K197" i="4"/>
  <c r="J198" i="4"/>
  <c r="J197" i="4"/>
  <c r="L193" i="4"/>
  <c r="L192" i="4"/>
  <c r="K193" i="4"/>
  <c r="K192" i="4"/>
  <c r="J193" i="4"/>
  <c r="J192" i="4"/>
  <c r="L188" i="4"/>
  <c r="L187" i="4"/>
  <c r="K188" i="4"/>
  <c r="K187" i="4"/>
  <c r="J188" i="4"/>
  <c r="J187" i="4"/>
  <c r="I188" i="4"/>
  <c r="I187" i="4"/>
  <c r="I178" i="4"/>
  <c r="L183" i="4"/>
  <c r="L182" i="4"/>
  <c r="K183" i="4"/>
  <c r="K182" i="4"/>
  <c r="J183" i="4"/>
  <c r="J182" i="4"/>
  <c r="L180" i="4"/>
  <c r="L179" i="4"/>
  <c r="K180" i="4"/>
  <c r="K179" i="4"/>
  <c r="J180" i="4"/>
  <c r="J179" i="4"/>
  <c r="L171" i="4"/>
  <c r="K171" i="4"/>
  <c r="J171" i="4"/>
  <c r="I171" i="4"/>
  <c r="L167" i="4"/>
  <c r="L166" i="4"/>
  <c r="L165" i="4"/>
  <c r="K167" i="4"/>
  <c r="K166" i="4"/>
  <c r="K165" i="4"/>
  <c r="J167" i="4"/>
  <c r="J166" i="4"/>
  <c r="J165" i="4"/>
  <c r="I167" i="4"/>
  <c r="I166" i="4"/>
  <c r="I165" i="4"/>
  <c r="L163" i="4"/>
  <c r="L162" i="4"/>
  <c r="L161" i="4"/>
  <c r="K163" i="4"/>
  <c r="K162" i="4"/>
  <c r="K161" i="4"/>
  <c r="J163" i="4"/>
  <c r="J162" i="4"/>
  <c r="J161" i="4"/>
  <c r="I163" i="4"/>
  <c r="I162" i="4"/>
  <c r="I161" i="4"/>
  <c r="L158" i="4"/>
  <c r="L157" i="4"/>
  <c r="K158" i="4"/>
  <c r="K157" i="4"/>
  <c r="J158" i="4"/>
  <c r="J157" i="4"/>
  <c r="L152" i="4"/>
  <c r="K152" i="4"/>
  <c r="J152" i="4"/>
  <c r="I152" i="4"/>
  <c r="I151" i="4"/>
  <c r="I150" i="4"/>
  <c r="L147" i="4"/>
  <c r="L146" i="4"/>
  <c r="L145" i="4"/>
  <c r="K147" i="4"/>
  <c r="K146" i="4"/>
  <c r="K145" i="4"/>
  <c r="J147" i="4"/>
  <c r="J146" i="4"/>
  <c r="J145" i="4"/>
  <c r="I146" i="4"/>
  <c r="I145" i="4"/>
  <c r="L139" i="4"/>
  <c r="L138" i="4"/>
  <c r="L137" i="4"/>
  <c r="K139" i="4"/>
  <c r="K138" i="4"/>
  <c r="K137" i="4"/>
  <c r="J139" i="4"/>
  <c r="J138" i="4"/>
  <c r="J137" i="4"/>
  <c r="I138" i="4"/>
  <c r="I137" i="4"/>
  <c r="L134" i="4"/>
  <c r="L133" i="4"/>
  <c r="L132" i="4"/>
  <c r="K134" i="4"/>
  <c r="K133" i="4"/>
  <c r="K132" i="4"/>
  <c r="J134" i="4"/>
  <c r="J133" i="4"/>
  <c r="J132" i="4"/>
  <c r="I134" i="4"/>
  <c r="I133" i="4"/>
  <c r="I132" i="4"/>
  <c r="L129" i="4"/>
  <c r="L128" i="4"/>
  <c r="L127" i="4"/>
  <c r="K129" i="4"/>
  <c r="K128" i="4"/>
  <c r="K127" i="4"/>
  <c r="J129" i="4"/>
  <c r="J128" i="4"/>
  <c r="J127" i="4"/>
  <c r="L125" i="4"/>
  <c r="L124" i="4"/>
  <c r="L123" i="4"/>
  <c r="K125" i="4"/>
  <c r="K124" i="4"/>
  <c r="K123" i="4"/>
  <c r="J125" i="4"/>
  <c r="J124" i="4"/>
  <c r="J123" i="4"/>
  <c r="I124" i="4"/>
  <c r="I123" i="4"/>
  <c r="L121" i="4"/>
  <c r="L120" i="4"/>
  <c r="L119" i="4"/>
  <c r="K121" i="4"/>
  <c r="K120" i="4"/>
  <c r="K119" i="4"/>
  <c r="J121" i="4"/>
  <c r="J120" i="4"/>
  <c r="J119" i="4"/>
  <c r="I121" i="4"/>
  <c r="I120" i="4"/>
  <c r="I119" i="4"/>
  <c r="L117" i="4"/>
  <c r="L116" i="4"/>
  <c r="L115" i="4"/>
  <c r="K117" i="4"/>
  <c r="K116" i="4"/>
  <c r="K115" i="4"/>
  <c r="J117" i="4"/>
  <c r="J116" i="4"/>
  <c r="J115" i="4"/>
  <c r="I117" i="4"/>
  <c r="I116" i="4"/>
  <c r="I115" i="4"/>
  <c r="L112" i="4"/>
  <c r="L111" i="4"/>
  <c r="L110" i="4"/>
  <c r="K112" i="4"/>
  <c r="K111" i="4"/>
  <c r="K110" i="4"/>
  <c r="J112" i="4"/>
  <c r="J111" i="4"/>
  <c r="J110" i="4"/>
  <c r="I112" i="4"/>
  <c r="I111" i="4"/>
  <c r="I110" i="4"/>
  <c r="I109" i="4"/>
  <c r="L102" i="4"/>
  <c r="L101" i="4"/>
  <c r="L100" i="4"/>
  <c r="K102" i="4"/>
  <c r="K101" i="4"/>
  <c r="K100" i="4"/>
  <c r="J102" i="4"/>
  <c r="J101" i="4"/>
  <c r="J100" i="4"/>
  <c r="L97" i="4"/>
  <c r="L96" i="4"/>
  <c r="L95" i="4"/>
  <c r="K97" i="4"/>
  <c r="K96" i="4"/>
  <c r="K95" i="4"/>
  <c r="J97" i="4"/>
  <c r="J96" i="4"/>
  <c r="J95" i="4"/>
  <c r="L92" i="4"/>
  <c r="L91" i="4"/>
  <c r="L90" i="4"/>
  <c r="K92" i="4"/>
  <c r="K91" i="4"/>
  <c r="K90" i="4"/>
  <c r="J92" i="4"/>
  <c r="J91" i="4"/>
  <c r="J90" i="4"/>
  <c r="L84" i="4"/>
  <c r="L83" i="4"/>
  <c r="L82" i="4"/>
  <c r="K84" i="4"/>
  <c r="K83" i="4"/>
  <c r="K82" i="4"/>
  <c r="J84" i="4"/>
  <c r="J83" i="4"/>
  <c r="J82" i="4"/>
  <c r="L74" i="4"/>
  <c r="L73" i="4"/>
  <c r="K74" i="4"/>
  <c r="K73" i="4"/>
  <c r="J74" i="4"/>
  <c r="J73" i="4"/>
  <c r="L69" i="4"/>
  <c r="L68" i="4"/>
  <c r="K69" i="4"/>
  <c r="K68" i="4"/>
  <c r="J69" i="4"/>
  <c r="J68" i="4"/>
  <c r="L64" i="4"/>
  <c r="L63" i="4"/>
  <c r="K64" i="4"/>
  <c r="K63" i="4"/>
  <c r="J64" i="4"/>
  <c r="J63" i="4"/>
  <c r="I64" i="4"/>
  <c r="I63" i="4"/>
  <c r="I62" i="4"/>
  <c r="I61" i="4"/>
  <c r="L44" i="4"/>
  <c r="L43" i="4"/>
  <c r="L42" i="4"/>
  <c r="K44" i="4"/>
  <c r="K43" i="4"/>
  <c r="K42" i="4"/>
  <c r="J44" i="4"/>
  <c r="J43" i="4"/>
  <c r="J42" i="4"/>
  <c r="L40" i="4"/>
  <c r="L39" i="4"/>
  <c r="L38" i="4"/>
  <c r="K40" i="4"/>
  <c r="K39" i="4"/>
  <c r="K38" i="4"/>
  <c r="J40" i="4"/>
  <c r="J39" i="4"/>
  <c r="J38" i="4"/>
  <c r="L33" i="4"/>
  <c r="L32" i="4"/>
  <c r="K33" i="4"/>
  <c r="K32" i="4"/>
  <c r="J33" i="4"/>
  <c r="J32" i="4"/>
  <c r="I32" i="4"/>
  <c r="I31" i="4"/>
  <c r="I160" i="4"/>
  <c r="I230" i="4"/>
  <c r="I229" i="4"/>
  <c r="K31" i="4"/>
  <c r="I131" i="4"/>
  <c r="I30" i="4"/>
  <c r="L31" i="4"/>
  <c r="J31" i="4"/>
  <c r="K327" i="4"/>
  <c r="L327" i="4"/>
  <c r="J207" i="4"/>
  <c r="K207" i="4"/>
  <c r="J160" i="4"/>
  <c r="J295" i="4"/>
  <c r="L207" i="4"/>
  <c r="L230" i="4"/>
  <c r="K295" i="4"/>
  <c r="J178" i="4"/>
  <c r="L295" i="4"/>
  <c r="J327" i="4"/>
  <c r="J230" i="4"/>
  <c r="K230" i="4"/>
  <c r="J262" i="4"/>
  <c r="L160" i="4"/>
  <c r="J151" i="4"/>
  <c r="J150" i="4"/>
  <c r="K178" i="4"/>
  <c r="L178" i="4"/>
  <c r="K89" i="4"/>
  <c r="J109" i="4"/>
  <c r="K109" i="4"/>
  <c r="J131" i="4"/>
  <c r="L151" i="4"/>
  <c r="L150" i="4"/>
  <c r="K160" i="4"/>
  <c r="K151" i="4"/>
  <c r="K150" i="4"/>
  <c r="J89" i="4"/>
  <c r="J62" i="4"/>
  <c r="J61" i="4"/>
  <c r="K131" i="4"/>
  <c r="L89" i="4"/>
  <c r="L109" i="4"/>
  <c r="K62" i="4"/>
  <c r="K61" i="4"/>
  <c r="L131" i="4"/>
  <c r="L62" i="4"/>
  <c r="L61" i="4"/>
  <c r="I34" i="3"/>
  <c r="I33" i="3"/>
  <c r="I32" i="3"/>
  <c r="J34" i="3"/>
  <c r="J33" i="3"/>
  <c r="J32" i="3"/>
  <c r="K34" i="3"/>
  <c r="K33" i="3"/>
  <c r="K32" i="3"/>
  <c r="L34" i="3"/>
  <c r="L33" i="3"/>
  <c r="L32" i="3"/>
  <c r="I39" i="3"/>
  <c r="I38" i="3"/>
  <c r="I37" i="3"/>
  <c r="J39" i="3"/>
  <c r="J38" i="3"/>
  <c r="J37" i="3"/>
  <c r="K39" i="3"/>
  <c r="K38" i="3"/>
  <c r="K37" i="3"/>
  <c r="K31" i="3"/>
  <c r="L39" i="3"/>
  <c r="L38" i="3"/>
  <c r="L37" i="3"/>
  <c r="I44" i="3"/>
  <c r="I43" i="3"/>
  <c r="I42" i="3"/>
  <c r="I41" i="3"/>
  <c r="J44" i="3"/>
  <c r="J43" i="3"/>
  <c r="J42" i="3"/>
  <c r="J41" i="3"/>
  <c r="K44" i="3"/>
  <c r="K43" i="3"/>
  <c r="K42" i="3"/>
  <c r="K41" i="3"/>
  <c r="L44" i="3"/>
  <c r="L43" i="3"/>
  <c r="L42" i="3"/>
  <c r="L41" i="3"/>
  <c r="I67" i="3"/>
  <c r="I66" i="3"/>
  <c r="J67" i="3"/>
  <c r="J66" i="3"/>
  <c r="K67" i="3"/>
  <c r="K66" i="3"/>
  <c r="L67" i="3"/>
  <c r="L66" i="3"/>
  <c r="I72" i="3"/>
  <c r="I71" i="3"/>
  <c r="J72" i="3"/>
  <c r="J71" i="3"/>
  <c r="K72" i="3"/>
  <c r="K71" i="3"/>
  <c r="L72" i="3"/>
  <c r="L71" i="3"/>
  <c r="I77" i="3"/>
  <c r="I76" i="3"/>
  <c r="J77" i="3"/>
  <c r="J76" i="3"/>
  <c r="K77" i="3"/>
  <c r="K76" i="3"/>
  <c r="L77" i="3"/>
  <c r="L76" i="3"/>
  <c r="I83" i="3"/>
  <c r="I82" i="3"/>
  <c r="I81" i="3"/>
  <c r="J83" i="3"/>
  <c r="J82" i="3"/>
  <c r="J81" i="3"/>
  <c r="K83" i="3"/>
  <c r="K82" i="3"/>
  <c r="K81" i="3"/>
  <c r="L83" i="3"/>
  <c r="L82" i="3"/>
  <c r="L81" i="3"/>
  <c r="I88" i="3"/>
  <c r="I87" i="3"/>
  <c r="I86" i="3"/>
  <c r="I85" i="3"/>
  <c r="J88" i="3"/>
  <c r="J87" i="3"/>
  <c r="J86" i="3"/>
  <c r="J85" i="3"/>
  <c r="K88" i="3"/>
  <c r="K87" i="3"/>
  <c r="K86" i="3"/>
  <c r="K85" i="3"/>
  <c r="L88" i="3"/>
  <c r="L87" i="3"/>
  <c r="L86" i="3"/>
  <c r="L85" i="3"/>
  <c r="I96" i="3"/>
  <c r="I95" i="3"/>
  <c r="I94" i="3"/>
  <c r="J96" i="3"/>
  <c r="J95" i="3"/>
  <c r="J94" i="3"/>
  <c r="K96" i="3"/>
  <c r="K95" i="3"/>
  <c r="K94" i="3"/>
  <c r="L96" i="3"/>
  <c r="L95" i="3"/>
  <c r="L94" i="3"/>
  <c r="I101" i="3"/>
  <c r="I100" i="3"/>
  <c r="I99" i="3"/>
  <c r="J101" i="3"/>
  <c r="J100" i="3"/>
  <c r="J99" i="3"/>
  <c r="K101" i="3"/>
  <c r="K100" i="3"/>
  <c r="K99" i="3"/>
  <c r="L101" i="3"/>
  <c r="L100" i="3"/>
  <c r="L99" i="3"/>
  <c r="I106" i="3"/>
  <c r="I105" i="3"/>
  <c r="I104" i="3"/>
  <c r="J106" i="3"/>
  <c r="J105" i="3"/>
  <c r="J104" i="3"/>
  <c r="K106" i="3"/>
  <c r="K105" i="3"/>
  <c r="K104" i="3"/>
  <c r="L106" i="3"/>
  <c r="L105" i="3"/>
  <c r="L104" i="3"/>
  <c r="I116" i="3"/>
  <c r="I115" i="3"/>
  <c r="I114" i="3"/>
  <c r="J116" i="3"/>
  <c r="J115" i="3"/>
  <c r="J114" i="3"/>
  <c r="K116" i="3"/>
  <c r="K115" i="3"/>
  <c r="K114" i="3"/>
  <c r="L116" i="3"/>
  <c r="L115" i="3"/>
  <c r="L114" i="3"/>
  <c r="I121" i="3"/>
  <c r="I120" i="3"/>
  <c r="I119" i="3"/>
  <c r="J121" i="3"/>
  <c r="J120" i="3"/>
  <c r="J119" i="3"/>
  <c r="K121" i="3"/>
  <c r="K120" i="3"/>
  <c r="K119" i="3"/>
  <c r="L121" i="3"/>
  <c r="L120" i="3"/>
  <c r="L119" i="3"/>
  <c r="I125" i="3"/>
  <c r="I124" i="3"/>
  <c r="I123" i="3"/>
  <c r="J125" i="3"/>
  <c r="J124" i="3"/>
  <c r="J123" i="3"/>
  <c r="K125" i="3"/>
  <c r="K124" i="3"/>
  <c r="K123" i="3"/>
  <c r="L125" i="3"/>
  <c r="L124" i="3"/>
  <c r="L123" i="3"/>
  <c r="I129" i="3"/>
  <c r="I128" i="3"/>
  <c r="I127" i="3"/>
  <c r="J129" i="3"/>
  <c r="J128" i="3"/>
  <c r="J127" i="3"/>
  <c r="K129" i="3"/>
  <c r="K128" i="3"/>
  <c r="K127" i="3"/>
  <c r="L129" i="3"/>
  <c r="L128" i="3"/>
  <c r="L127" i="3"/>
  <c r="I133" i="3"/>
  <c r="I132" i="3"/>
  <c r="I131" i="3"/>
  <c r="J133" i="3"/>
  <c r="J132" i="3"/>
  <c r="J131" i="3"/>
  <c r="K133" i="3"/>
  <c r="K132" i="3"/>
  <c r="K131" i="3"/>
  <c r="L133" i="3"/>
  <c r="L132" i="3"/>
  <c r="L131" i="3"/>
  <c r="I139" i="3"/>
  <c r="I138" i="3"/>
  <c r="I137" i="3"/>
  <c r="J139" i="3"/>
  <c r="J138" i="3"/>
  <c r="J137" i="3"/>
  <c r="K139" i="3"/>
  <c r="K138" i="3"/>
  <c r="K137" i="3"/>
  <c r="L139" i="3"/>
  <c r="L138" i="3"/>
  <c r="L137" i="3"/>
  <c r="I144" i="3"/>
  <c r="I143" i="3"/>
  <c r="I142" i="3"/>
  <c r="J144" i="3"/>
  <c r="J143" i="3"/>
  <c r="J142" i="3"/>
  <c r="K144" i="3"/>
  <c r="K143" i="3"/>
  <c r="K142" i="3"/>
  <c r="L144" i="3"/>
  <c r="L143" i="3"/>
  <c r="L142" i="3"/>
  <c r="I152" i="3"/>
  <c r="I151" i="3"/>
  <c r="I150" i="3"/>
  <c r="J152" i="3"/>
  <c r="J151" i="3"/>
  <c r="J150" i="3"/>
  <c r="K152" i="3"/>
  <c r="K151" i="3"/>
  <c r="K150" i="3"/>
  <c r="L152" i="3"/>
  <c r="L151" i="3"/>
  <c r="L150" i="3"/>
  <c r="I158" i="3"/>
  <c r="I157" i="3"/>
  <c r="J158" i="3"/>
  <c r="J157" i="3"/>
  <c r="K158" i="3"/>
  <c r="K157" i="3"/>
  <c r="L158" i="3"/>
  <c r="L157" i="3"/>
  <c r="I163" i="3"/>
  <c r="I162" i="3"/>
  <c r="J163" i="3"/>
  <c r="J162" i="3"/>
  <c r="K163" i="3"/>
  <c r="K162" i="3"/>
  <c r="L163" i="3"/>
  <c r="L162" i="3"/>
  <c r="I168" i="3"/>
  <c r="I167" i="3"/>
  <c r="I166" i="3"/>
  <c r="J168" i="3"/>
  <c r="J167" i="3"/>
  <c r="J166" i="3"/>
  <c r="K168" i="3"/>
  <c r="K167" i="3"/>
  <c r="K166" i="3"/>
  <c r="L168" i="3"/>
  <c r="L167" i="3"/>
  <c r="L166" i="3"/>
  <c r="I172" i="3"/>
  <c r="I171" i="3"/>
  <c r="J172" i="3"/>
  <c r="J171" i="3"/>
  <c r="K172" i="3"/>
  <c r="K171" i="3"/>
  <c r="L172" i="3"/>
  <c r="L171" i="3"/>
  <c r="I177" i="3"/>
  <c r="I176" i="3"/>
  <c r="J177" i="3"/>
  <c r="J176" i="3"/>
  <c r="K177" i="3"/>
  <c r="K176" i="3"/>
  <c r="L177" i="3"/>
  <c r="L176" i="3"/>
  <c r="I186" i="3"/>
  <c r="I185" i="3"/>
  <c r="J186" i="3"/>
  <c r="J185" i="3"/>
  <c r="K186" i="3"/>
  <c r="K185" i="3"/>
  <c r="L186" i="3"/>
  <c r="L185" i="3"/>
  <c r="I189" i="3"/>
  <c r="I188" i="3"/>
  <c r="J189" i="3"/>
  <c r="J188" i="3"/>
  <c r="K189" i="3"/>
  <c r="K188" i="3"/>
  <c r="L189" i="3"/>
  <c r="L188" i="3"/>
  <c r="I194" i="3"/>
  <c r="I193" i="3"/>
  <c r="J194" i="3"/>
  <c r="J193" i="3"/>
  <c r="K194" i="3"/>
  <c r="K193" i="3"/>
  <c r="L194" i="3"/>
  <c r="L193" i="3"/>
  <c r="I199" i="3"/>
  <c r="I198" i="3"/>
  <c r="J199" i="3"/>
  <c r="J198" i="3"/>
  <c r="K199" i="3"/>
  <c r="K198" i="3"/>
  <c r="L199" i="3"/>
  <c r="L198" i="3"/>
  <c r="I204" i="3"/>
  <c r="I203" i="3"/>
  <c r="J204" i="3"/>
  <c r="J203" i="3"/>
  <c r="K204" i="3"/>
  <c r="K203" i="3"/>
  <c r="L204" i="3"/>
  <c r="L203" i="3"/>
  <c r="I208" i="3"/>
  <c r="I207" i="3"/>
  <c r="I206" i="3"/>
  <c r="J208" i="3"/>
  <c r="J207" i="3"/>
  <c r="J206" i="3"/>
  <c r="K208" i="3"/>
  <c r="K207" i="3"/>
  <c r="K206" i="3"/>
  <c r="L208" i="3"/>
  <c r="L207" i="3"/>
  <c r="L206" i="3"/>
  <c r="I216" i="3"/>
  <c r="I215" i="3"/>
  <c r="J216" i="3"/>
  <c r="J215" i="3"/>
  <c r="K216" i="3"/>
  <c r="K215" i="3"/>
  <c r="L216" i="3"/>
  <c r="L215" i="3"/>
  <c r="I220" i="3"/>
  <c r="I219" i="3"/>
  <c r="J220" i="3"/>
  <c r="J219" i="3"/>
  <c r="K220" i="3"/>
  <c r="K219" i="3"/>
  <c r="K214" i="3"/>
  <c r="L220" i="3"/>
  <c r="L219" i="3"/>
  <c r="I230" i="3"/>
  <c r="I229" i="3"/>
  <c r="I228" i="3"/>
  <c r="J230" i="3"/>
  <c r="J229" i="3"/>
  <c r="J228" i="3"/>
  <c r="K230" i="3"/>
  <c r="K229" i="3"/>
  <c r="K228" i="3"/>
  <c r="L230" i="3"/>
  <c r="L229" i="3"/>
  <c r="L228" i="3"/>
  <c r="I234" i="3"/>
  <c r="I233" i="3"/>
  <c r="I232" i="3"/>
  <c r="J234" i="3"/>
  <c r="J233" i="3"/>
  <c r="J232" i="3"/>
  <c r="K234" i="3"/>
  <c r="K233" i="3"/>
  <c r="K232" i="3"/>
  <c r="L234" i="3"/>
  <c r="L233" i="3"/>
  <c r="L232" i="3"/>
  <c r="I241" i="3"/>
  <c r="I240" i="3"/>
  <c r="J241" i="3"/>
  <c r="J240" i="3"/>
  <c r="K241" i="3"/>
  <c r="K240" i="3"/>
  <c r="L241" i="3"/>
  <c r="L240" i="3"/>
  <c r="I253" i="3"/>
  <c r="I252" i="3"/>
  <c r="J253" i="3"/>
  <c r="J252" i="3"/>
  <c r="K253" i="3"/>
  <c r="K252" i="3"/>
  <c r="L253" i="3"/>
  <c r="L252" i="3"/>
  <c r="I257" i="3"/>
  <c r="I256" i="3"/>
  <c r="J257" i="3"/>
  <c r="J256" i="3"/>
  <c r="K257" i="3"/>
  <c r="K256" i="3"/>
  <c r="L257" i="3"/>
  <c r="L256" i="3"/>
  <c r="I261" i="3"/>
  <c r="I260" i="3"/>
  <c r="J261" i="3"/>
  <c r="J260" i="3"/>
  <c r="K261" i="3"/>
  <c r="K260" i="3"/>
  <c r="L261" i="3"/>
  <c r="L260" i="3"/>
  <c r="I266" i="3"/>
  <c r="I265" i="3"/>
  <c r="J266" i="3"/>
  <c r="J265" i="3"/>
  <c r="K266" i="3"/>
  <c r="K265" i="3"/>
  <c r="L266" i="3"/>
  <c r="L265" i="3"/>
  <c r="I269" i="3"/>
  <c r="I268" i="3"/>
  <c r="J269" i="3"/>
  <c r="J268" i="3"/>
  <c r="K269" i="3"/>
  <c r="K268" i="3"/>
  <c r="L269" i="3"/>
  <c r="L268" i="3"/>
  <c r="I272" i="3"/>
  <c r="I271" i="3"/>
  <c r="J272" i="3"/>
  <c r="J271" i="3"/>
  <c r="K272" i="3"/>
  <c r="K271" i="3"/>
  <c r="L272" i="3"/>
  <c r="L271" i="3"/>
  <c r="I277" i="3"/>
  <c r="I276" i="3"/>
  <c r="J277" i="3"/>
  <c r="J276" i="3"/>
  <c r="K277" i="3"/>
  <c r="K276" i="3"/>
  <c r="L277" i="3"/>
  <c r="L276" i="3"/>
  <c r="I289" i="3"/>
  <c r="I288" i="3"/>
  <c r="J289" i="3"/>
  <c r="J288" i="3"/>
  <c r="K289" i="3"/>
  <c r="K288" i="3"/>
  <c r="L289" i="3"/>
  <c r="L288" i="3"/>
  <c r="I293" i="3"/>
  <c r="I292" i="3"/>
  <c r="J293" i="3"/>
  <c r="J292" i="3"/>
  <c r="K293" i="3"/>
  <c r="K292" i="3"/>
  <c r="L293" i="3"/>
  <c r="L292" i="3"/>
  <c r="I297" i="3"/>
  <c r="I296" i="3"/>
  <c r="J297" i="3"/>
  <c r="J296" i="3"/>
  <c r="K297" i="3"/>
  <c r="K296" i="3"/>
  <c r="L297" i="3"/>
  <c r="L296" i="3"/>
  <c r="I301" i="3"/>
  <c r="I300" i="3"/>
  <c r="J301" i="3"/>
  <c r="J300" i="3"/>
  <c r="K301" i="3"/>
  <c r="K300" i="3"/>
  <c r="L301" i="3"/>
  <c r="L300" i="3"/>
  <c r="I304" i="3"/>
  <c r="I303" i="3"/>
  <c r="J304" i="3"/>
  <c r="J303" i="3"/>
  <c r="K304" i="3"/>
  <c r="K303" i="3"/>
  <c r="L304" i="3"/>
  <c r="L303" i="3"/>
  <c r="I307" i="3"/>
  <c r="I306" i="3"/>
  <c r="J307" i="3"/>
  <c r="J306" i="3"/>
  <c r="K307" i="3"/>
  <c r="K306" i="3"/>
  <c r="L307" i="3"/>
  <c r="L306" i="3"/>
  <c r="I314" i="3"/>
  <c r="I313" i="3"/>
  <c r="J314" i="3"/>
  <c r="J313" i="3"/>
  <c r="K314" i="3"/>
  <c r="K313" i="3"/>
  <c r="L314" i="3"/>
  <c r="L313" i="3"/>
  <c r="I325" i="3"/>
  <c r="I324" i="3"/>
  <c r="J325" i="3"/>
  <c r="J324" i="3"/>
  <c r="K325" i="3"/>
  <c r="K324" i="3"/>
  <c r="L325" i="3"/>
  <c r="L324" i="3"/>
  <c r="I329" i="3"/>
  <c r="I328" i="3"/>
  <c r="J329" i="3"/>
  <c r="J328" i="3"/>
  <c r="K329" i="3"/>
  <c r="K328" i="3"/>
  <c r="L329" i="3"/>
  <c r="L328" i="3"/>
  <c r="I333" i="3"/>
  <c r="I332" i="3"/>
  <c r="J333" i="3"/>
  <c r="J332" i="3"/>
  <c r="K333" i="3"/>
  <c r="K332" i="3"/>
  <c r="L333" i="3"/>
  <c r="L332" i="3"/>
  <c r="I337" i="3"/>
  <c r="I336" i="3"/>
  <c r="J337" i="3"/>
  <c r="J336" i="3"/>
  <c r="K337" i="3"/>
  <c r="K336" i="3"/>
  <c r="L337" i="3"/>
  <c r="L336" i="3"/>
  <c r="I340" i="3"/>
  <c r="I339" i="3"/>
  <c r="J340" i="3"/>
  <c r="J339" i="3"/>
  <c r="K340" i="3"/>
  <c r="K339" i="3"/>
  <c r="L340" i="3"/>
  <c r="L339" i="3"/>
  <c r="I343" i="3"/>
  <c r="I342" i="3"/>
  <c r="J343" i="3"/>
  <c r="J342" i="3"/>
  <c r="K343" i="3"/>
  <c r="K342" i="3"/>
  <c r="L343" i="3"/>
  <c r="L342" i="3"/>
  <c r="I348" i="3"/>
  <c r="I347" i="3"/>
  <c r="J348" i="3"/>
  <c r="J347" i="3"/>
  <c r="K348" i="3"/>
  <c r="K347" i="3"/>
  <c r="L348" i="3"/>
  <c r="L347" i="3"/>
  <c r="I359" i="3"/>
  <c r="I358" i="3"/>
  <c r="J359" i="3"/>
  <c r="J358" i="3"/>
  <c r="K359" i="3"/>
  <c r="K358" i="3"/>
  <c r="L359" i="3"/>
  <c r="L358" i="3"/>
  <c r="I364" i="3"/>
  <c r="I362" i="3"/>
  <c r="J364" i="3"/>
  <c r="J362" i="3"/>
  <c r="K364" i="3"/>
  <c r="K362" i="3"/>
  <c r="L364" i="3"/>
  <c r="L362" i="3"/>
  <c r="I368" i="3"/>
  <c r="I367" i="3"/>
  <c r="J368" i="3"/>
  <c r="J367" i="3"/>
  <c r="K368" i="3"/>
  <c r="K367" i="3"/>
  <c r="L368" i="3"/>
  <c r="L367" i="3"/>
  <c r="I372" i="3"/>
  <c r="I371" i="3"/>
  <c r="J372" i="3"/>
  <c r="J371" i="3"/>
  <c r="K372" i="3"/>
  <c r="K371" i="3"/>
  <c r="L372" i="3"/>
  <c r="L371" i="3"/>
  <c r="I375" i="3"/>
  <c r="I374" i="3"/>
  <c r="J375" i="3"/>
  <c r="J374" i="3"/>
  <c r="K375" i="3"/>
  <c r="K374" i="3"/>
  <c r="L375" i="3"/>
  <c r="L374" i="3"/>
  <c r="I378" i="3"/>
  <c r="I377" i="3"/>
  <c r="J378" i="3"/>
  <c r="J377" i="3"/>
  <c r="K378" i="3"/>
  <c r="K377" i="3"/>
  <c r="L378" i="3"/>
  <c r="L377" i="3"/>
  <c r="I34" i="2"/>
  <c r="I33" i="2"/>
  <c r="I32" i="2"/>
  <c r="J34" i="2"/>
  <c r="J33" i="2"/>
  <c r="J32" i="2"/>
  <c r="K34" i="2"/>
  <c r="K33" i="2"/>
  <c r="K32" i="2"/>
  <c r="L34" i="2"/>
  <c r="L33" i="2"/>
  <c r="L32" i="2"/>
  <c r="L39" i="2"/>
  <c r="L38" i="2"/>
  <c r="L37" i="2"/>
  <c r="L31" i="2"/>
  <c r="I39" i="2"/>
  <c r="I38" i="2"/>
  <c r="I37" i="2"/>
  <c r="J39" i="2"/>
  <c r="J38" i="2"/>
  <c r="J37" i="2"/>
  <c r="K39" i="2"/>
  <c r="K38" i="2"/>
  <c r="K37" i="2"/>
  <c r="I44" i="2"/>
  <c r="I43" i="2"/>
  <c r="I42" i="2"/>
  <c r="I41" i="2"/>
  <c r="J44" i="2"/>
  <c r="J43" i="2"/>
  <c r="J42" i="2"/>
  <c r="J41" i="2"/>
  <c r="K44" i="2"/>
  <c r="K43" i="2"/>
  <c r="K42" i="2"/>
  <c r="K41" i="2"/>
  <c r="L44" i="2"/>
  <c r="L43" i="2"/>
  <c r="L42" i="2"/>
  <c r="L41" i="2"/>
  <c r="I67" i="2"/>
  <c r="I66" i="2"/>
  <c r="J67" i="2"/>
  <c r="J66" i="2"/>
  <c r="K67" i="2"/>
  <c r="K66" i="2"/>
  <c r="K72" i="2"/>
  <c r="K71" i="2"/>
  <c r="K77" i="2"/>
  <c r="K76" i="2"/>
  <c r="K65" i="2"/>
  <c r="K83" i="2"/>
  <c r="K82" i="2"/>
  <c r="K81" i="2"/>
  <c r="K64" i="2"/>
  <c r="L67" i="2"/>
  <c r="L66" i="2"/>
  <c r="I72" i="2"/>
  <c r="I71" i="2"/>
  <c r="J72" i="2"/>
  <c r="J71" i="2"/>
  <c r="L72" i="2"/>
  <c r="L71" i="2"/>
  <c r="I77" i="2"/>
  <c r="I76" i="2"/>
  <c r="J77" i="2"/>
  <c r="J76" i="2"/>
  <c r="L77" i="2"/>
  <c r="L76" i="2"/>
  <c r="I83" i="2"/>
  <c r="I82" i="2"/>
  <c r="I81" i="2"/>
  <c r="J83" i="2"/>
  <c r="J82" i="2"/>
  <c r="J81" i="2"/>
  <c r="L83" i="2"/>
  <c r="L82" i="2"/>
  <c r="L81" i="2"/>
  <c r="I88" i="2"/>
  <c r="I87" i="2"/>
  <c r="I86" i="2"/>
  <c r="I85" i="2"/>
  <c r="J88" i="2"/>
  <c r="J87" i="2"/>
  <c r="J86" i="2"/>
  <c r="J85" i="2"/>
  <c r="K88" i="2"/>
  <c r="K87" i="2"/>
  <c r="K86" i="2"/>
  <c r="K85" i="2"/>
  <c r="L88" i="2"/>
  <c r="L87" i="2"/>
  <c r="L86" i="2"/>
  <c r="L85" i="2"/>
  <c r="I96" i="2"/>
  <c r="I95" i="2"/>
  <c r="I94" i="2"/>
  <c r="J96" i="2"/>
  <c r="J95" i="2"/>
  <c r="J94" i="2"/>
  <c r="K96" i="2"/>
  <c r="K95" i="2"/>
  <c r="K94" i="2"/>
  <c r="L96" i="2"/>
  <c r="L95" i="2"/>
  <c r="L94" i="2"/>
  <c r="I101" i="2"/>
  <c r="I100" i="2"/>
  <c r="I99" i="2"/>
  <c r="J101" i="2"/>
  <c r="J100" i="2"/>
  <c r="J99" i="2"/>
  <c r="K101" i="2"/>
  <c r="K100" i="2"/>
  <c r="K99" i="2"/>
  <c r="L101" i="2"/>
  <c r="L100" i="2"/>
  <c r="L99" i="2"/>
  <c r="I106" i="2"/>
  <c r="I105" i="2"/>
  <c r="I104" i="2"/>
  <c r="I93" i="2"/>
  <c r="J106" i="2"/>
  <c r="J105" i="2"/>
  <c r="J104" i="2"/>
  <c r="K106" i="2"/>
  <c r="K105" i="2"/>
  <c r="K104" i="2"/>
  <c r="L106" i="2"/>
  <c r="L105" i="2"/>
  <c r="L104" i="2"/>
  <c r="I112" i="2"/>
  <c r="I111" i="2"/>
  <c r="I110" i="2"/>
  <c r="J112" i="2"/>
  <c r="J111" i="2"/>
  <c r="J110" i="2"/>
  <c r="K112" i="2"/>
  <c r="K111" i="2"/>
  <c r="K110" i="2"/>
  <c r="L112" i="2"/>
  <c r="L111" i="2"/>
  <c r="L110" i="2"/>
  <c r="I117" i="2"/>
  <c r="I116" i="2"/>
  <c r="I115" i="2"/>
  <c r="J117" i="2"/>
  <c r="J116" i="2"/>
  <c r="J115" i="2"/>
  <c r="K117" i="2"/>
  <c r="K116" i="2"/>
  <c r="K115" i="2"/>
  <c r="L117" i="2"/>
  <c r="L116" i="2"/>
  <c r="L115" i="2"/>
  <c r="I121" i="2"/>
  <c r="I120" i="2"/>
  <c r="I119" i="2"/>
  <c r="J121" i="2"/>
  <c r="J120" i="2"/>
  <c r="J119" i="2"/>
  <c r="K121" i="2"/>
  <c r="K120" i="2"/>
  <c r="K119" i="2"/>
  <c r="L121" i="2"/>
  <c r="L120" i="2"/>
  <c r="L119" i="2"/>
  <c r="I125" i="2"/>
  <c r="I124" i="2"/>
  <c r="I123" i="2"/>
  <c r="J125" i="2"/>
  <c r="J124" i="2"/>
  <c r="J123" i="2"/>
  <c r="K125" i="2"/>
  <c r="K124" i="2"/>
  <c r="K123" i="2"/>
  <c r="L125" i="2"/>
  <c r="L124" i="2"/>
  <c r="L123" i="2"/>
  <c r="I129" i="2"/>
  <c r="I128" i="2"/>
  <c r="I127" i="2"/>
  <c r="J129" i="2"/>
  <c r="J128" i="2"/>
  <c r="J127" i="2"/>
  <c r="K129" i="2"/>
  <c r="K128" i="2"/>
  <c r="K127" i="2"/>
  <c r="L129" i="2"/>
  <c r="L128" i="2"/>
  <c r="L127" i="2"/>
  <c r="I135" i="2"/>
  <c r="I134" i="2"/>
  <c r="I133" i="2"/>
  <c r="J135" i="2"/>
  <c r="J134" i="2"/>
  <c r="J133" i="2"/>
  <c r="K135" i="2"/>
  <c r="K134" i="2"/>
  <c r="K133" i="2"/>
  <c r="L135" i="2"/>
  <c r="L134" i="2"/>
  <c r="L133" i="2"/>
  <c r="I140" i="2"/>
  <c r="I139" i="2"/>
  <c r="I138" i="2"/>
  <c r="J140" i="2"/>
  <c r="J139" i="2"/>
  <c r="J138" i="2"/>
  <c r="K140" i="2"/>
  <c r="K139" i="2"/>
  <c r="K138" i="2"/>
  <c r="L140" i="2"/>
  <c r="L139" i="2"/>
  <c r="L138" i="2"/>
  <c r="I145" i="2"/>
  <c r="I144" i="2"/>
  <c r="I143" i="2"/>
  <c r="J145" i="2"/>
  <c r="J144" i="2"/>
  <c r="J143" i="2"/>
  <c r="K145" i="2"/>
  <c r="K144" i="2"/>
  <c r="K143" i="2"/>
  <c r="L145" i="2"/>
  <c r="L144" i="2"/>
  <c r="L143" i="2"/>
  <c r="I151" i="2"/>
  <c r="I150" i="2"/>
  <c r="J151" i="2"/>
  <c r="J150" i="2"/>
  <c r="K151" i="2"/>
  <c r="K150" i="2"/>
  <c r="L151" i="2"/>
  <c r="L150" i="2"/>
  <c r="I155" i="2"/>
  <c r="I154" i="2"/>
  <c r="J155" i="2"/>
  <c r="J154" i="2"/>
  <c r="J149" i="2"/>
  <c r="J148" i="2"/>
  <c r="K155" i="2"/>
  <c r="K154" i="2"/>
  <c r="L155" i="2"/>
  <c r="L154" i="2"/>
  <c r="I160" i="2"/>
  <c r="I159" i="2"/>
  <c r="I158" i="2"/>
  <c r="J160" i="2"/>
  <c r="J159" i="2"/>
  <c r="J158" i="2"/>
  <c r="K160" i="2"/>
  <c r="K159" i="2"/>
  <c r="K158" i="2"/>
  <c r="L160" i="2"/>
  <c r="L159" i="2"/>
  <c r="L158" i="2"/>
  <c r="I164" i="2"/>
  <c r="I163" i="2"/>
  <c r="J164" i="2"/>
  <c r="J163" i="2"/>
  <c r="K164" i="2"/>
  <c r="K163" i="2"/>
  <c r="L164" i="2"/>
  <c r="L163" i="2"/>
  <c r="I169" i="2"/>
  <c r="I168" i="2"/>
  <c r="I162" i="2"/>
  <c r="I157" i="2"/>
  <c r="J169" i="2"/>
  <c r="J168" i="2"/>
  <c r="K169" i="2"/>
  <c r="K168" i="2"/>
  <c r="L169" i="2"/>
  <c r="L168" i="2"/>
  <c r="I178" i="2"/>
  <c r="I177" i="2"/>
  <c r="J178" i="2"/>
  <c r="J177" i="2"/>
  <c r="K178" i="2"/>
  <c r="K177" i="2"/>
  <c r="L178" i="2"/>
  <c r="L177" i="2"/>
  <c r="L181" i="2"/>
  <c r="L180" i="2"/>
  <c r="L186" i="2"/>
  <c r="L185" i="2"/>
  <c r="L190" i="2"/>
  <c r="L189" i="2"/>
  <c r="L195" i="2"/>
  <c r="L194" i="2"/>
  <c r="L176" i="2"/>
  <c r="I181" i="2"/>
  <c r="I180" i="2"/>
  <c r="J181" i="2"/>
  <c r="J180" i="2"/>
  <c r="K181" i="2"/>
  <c r="K180" i="2"/>
  <c r="I186" i="2"/>
  <c r="I185" i="2"/>
  <c r="J186" i="2"/>
  <c r="J185" i="2"/>
  <c r="K186" i="2"/>
  <c r="K185" i="2"/>
  <c r="I190" i="2"/>
  <c r="I189" i="2"/>
  <c r="J190" i="2"/>
  <c r="J189" i="2"/>
  <c r="K190" i="2"/>
  <c r="K189" i="2"/>
  <c r="I195" i="2"/>
  <c r="I194" i="2"/>
  <c r="J195" i="2"/>
  <c r="J194" i="2"/>
  <c r="K195" i="2"/>
  <c r="K194" i="2"/>
  <c r="I199" i="2"/>
  <c r="I198" i="2"/>
  <c r="I197" i="2"/>
  <c r="J199" i="2"/>
  <c r="J198" i="2"/>
  <c r="J197" i="2"/>
  <c r="K199" i="2"/>
  <c r="K198" i="2"/>
  <c r="K197" i="2"/>
  <c r="L199" i="2"/>
  <c r="L198" i="2"/>
  <c r="L197" i="2"/>
  <c r="I207" i="2"/>
  <c r="I206" i="2"/>
  <c r="J207" i="2"/>
  <c r="J206" i="2"/>
  <c r="K207" i="2"/>
  <c r="K206" i="2"/>
  <c r="L207" i="2"/>
  <c r="L206" i="2"/>
  <c r="I211" i="2"/>
  <c r="I210" i="2"/>
  <c r="J211" i="2"/>
  <c r="J210" i="2"/>
  <c r="K211" i="2"/>
  <c r="K210" i="2"/>
  <c r="L211" i="2"/>
  <c r="L210" i="2"/>
  <c r="I218" i="2"/>
  <c r="I217" i="2"/>
  <c r="I216" i="2"/>
  <c r="J218" i="2"/>
  <c r="J217" i="2"/>
  <c r="J216" i="2"/>
  <c r="K218" i="2"/>
  <c r="K217" i="2"/>
  <c r="K216" i="2"/>
  <c r="L218" i="2"/>
  <c r="L217" i="2"/>
  <c r="L216" i="2"/>
  <c r="I222" i="2"/>
  <c r="I221" i="2"/>
  <c r="I220" i="2"/>
  <c r="J222" i="2"/>
  <c r="J221" i="2"/>
  <c r="J220" i="2"/>
  <c r="K222" i="2"/>
  <c r="K221" i="2"/>
  <c r="K220" i="2"/>
  <c r="L222" i="2"/>
  <c r="L221" i="2"/>
  <c r="L220" i="2"/>
  <c r="I229" i="2"/>
  <c r="I228" i="2"/>
  <c r="J229" i="2"/>
  <c r="J228" i="2"/>
  <c r="K229" i="2"/>
  <c r="K228" i="2"/>
  <c r="L229" i="2"/>
  <c r="L228" i="2"/>
  <c r="I235" i="2"/>
  <c r="I234" i="2"/>
  <c r="J235" i="2"/>
  <c r="J234" i="2"/>
  <c r="K235" i="2"/>
  <c r="K234" i="2"/>
  <c r="L235" i="2"/>
  <c r="L234" i="2"/>
  <c r="I239" i="2"/>
  <c r="I238" i="2"/>
  <c r="J239" i="2"/>
  <c r="J238" i="2"/>
  <c r="K239" i="2"/>
  <c r="K238" i="2"/>
  <c r="L239" i="2"/>
  <c r="L238" i="2"/>
  <c r="I243" i="2"/>
  <c r="I242" i="2"/>
  <c r="J243" i="2"/>
  <c r="J242" i="2"/>
  <c r="K243" i="2"/>
  <c r="K242" i="2"/>
  <c r="L243" i="2"/>
  <c r="L242" i="2"/>
  <c r="I248" i="2"/>
  <c r="I246" i="2"/>
  <c r="J248" i="2"/>
  <c r="J246" i="2"/>
  <c r="K248" i="2"/>
  <c r="K246" i="2"/>
  <c r="L248" i="2"/>
  <c r="L246" i="2"/>
  <c r="I251" i="2"/>
  <c r="I250" i="2"/>
  <c r="J251" i="2"/>
  <c r="J250" i="2"/>
  <c r="K251" i="2"/>
  <c r="K250" i="2"/>
  <c r="L251" i="2"/>
  <c r="L250" i="2"/>
  <c r="I254" i="2"/>
  <c r="I253" i="2"/>
  <c r="J254" i="2"/>
  <c r="J253" i="2"/>
  <c r="K254" i="2"/>
  <c r="K253" i="2"/>
  <c r="L254" i="2"/>
  <c r="L253" i="2"/>
  <c r="I259" i="2"/>
  <c r="I258" i="2"/>
  <c r="J259" i="2"/>
  <c r="J258" i="2"/>
  <c r="K259" i="2"/>
  <c r="K258" i="2"/>
  <c r="L259" i="2"/>
  <c r="L258" i="2"/>
  <c r="I265" i="2"/>
  <c r="I264" i="2"/>
  <c r="J265" i="2"/>
  <c r="J264" i="2"/>
  <c r="K265" i="2"/>
  <c r="K264" i="2"/>
  <c r="L265" i="2"/>
  <c r="L264" i="2"/>
  <c r="I269" i="2"/>
  <c r="I268" i="2"/>
  <c r="J269" i="2"/>
  <c r="J268" i="2"/>
  <c r="K269" i="2"/>
  <c r="K268" i="2"/>
  <c r="L269" i="2"/>
  <c r="L268" i="2"/>
  <c r="I273" i="2"/>
  <c r="I272" i="2"/>
  <c r="J273" i="2"/>
  <c r="J272" i="2"/>
  <c r="K273" i="2"/>
  <c r="K272" i="2"/>
  <c r="L273" i="2"/>
  <c r="L272" i="2"/>
  <c r="I277" i="2"/>
  <c r="I276" i="2"/>
  <c r="J277" i="2"/>
  <c r="J276" i="2"/>
  <c r="K277" i="2"/>
  <c r="K276" i="2"/>
  <c r="L277" i="2"/>
  <c r="L276" i="2"/>
  <c r="I280" i="2"/>
  <c r="I279" i="2"/>
  <c r="J280" i="2"/>
  <c r="J279" i="2"/>
  <c r="K280" i="2"/>
  <c r="K279" i="2"/>
  <c r="L280" i="2"/>
  <c r="L279" i="2"/>
  <c r="I283" i="2"/>
  <c r="I282" i="2"/>
  <c r="J283" i="2"/>
  <c r="J282" i="2"/>
  <c r="K283" i="2"/>
  <c r="K282" i="2"/>
  <c r="L283" i="2"/>
  <c r="L282" i="2"/>
  <c r="I290" i="2"/>
  <c r="I289" i="2"/>
  <c r="J290" i="2"/>
  <c r="J289" i="2"/>
  <c r="K290" i="2"/>
  <c r="K289" i="2"/>
  <c r="L290" i="2"/>
  <c r="L289" i="2"/>
  <c r="I295" i="2"/>
  <c r="I294" i="2"/>
  <c r="J295" i="2"/>
  <c r="J294" i="2"/>
  <c r="K295" i="2"/>
  <c r="K294" i="2"/>
  <c r="L295" i="2"/>
  <c r="L294" i="2"/>
  <c r="I299" i="2"/>
  <c r="I298" i="2"/>
  <c r="J299" i="2"/>
  <c r="J298" i="2"/>
  <c r="K299" i="2"/>
  <c r="K298" i="2"/>
  <c r="L299" i="2"/>
  <c r="L298" i="2"/>
  <c r="I303" i="2"/>
  <c r="I302" i="2"/>
  <c r="J303" i="2"/>
  <c r="J302" i="2"/>
  <c r="K303" i="2"/>
  <c r="K302" i="2"/>
  <c r="L303" i="2"/>
  <c r="L302" i="2"/>
  <c r="I307" i="2"/>
  <c r="I306" i="2"/>
  <c r="J307" i="2"/>
  <c r="J306" i="2"/>
  <c r="K307" i="2"/>
  <c r="K306" i="2"/>
  <c r="L307" i="2"/>
  <c r="L306" i="2"/>
  <c r="I310" i="2"/>
  <c r="I309" i="2"/>
  <c r="J310" i="2"/>
  <c r="J309" i="2"/>
  <c r="K310" i="2"/>
  <c r="K309" i="2"/>
  <c r="L310" i="2"/>
  <c r="L309" i="2"/>
  <c r="I313" i="2"/>
  <c r="I312" i="2"/>
  <c r="J313" i="2"/>
  <c r="J312" i="2"/>
  <c r="K313" i="2"/>
  <c r="K312" i="2"/>
  <c r="L313" i="2"/>
  <c r="L312" i="2"/>
  <c r="I318" i="2"/>
  <c r="I317" i="2"/>
  <c r="J318" i="2"/>
  <c r="J317" i="2"/>
  <c r="K318" i="2"/>
  <c r="K317" i="2"/>
  <c r="L318" i="2"/>
  <c r="L317" i="2"/>
  <c r="I323" i="2"/>
  <c r="I322" i="2"/>
  <c r="J323" i="2"/>
  <c r="J322" i="2"/>
  <c r="K323" i="2"/>
  <c r="K322" i="2"/>
  <c r="L323" i="2"/>
  <c r="L322" i="2"/>
  <c r="I327" i="2"/>
  <c r="I326" i="2"/>
  <c r="J327" i="2"/>
  <c r="J326" i="2"/>
  <c r="K327" i="2"/>
  <c r="K326" i="2"/>
  <c r="L327" i="2"/>
  <c r="L326" i="2"/>
  <c r="I332" i="2"/>
  <c r="I331" i="2"/>
  <c r="J332" i="2"/>
  <c r="J331" i="2"/>
  <c r="K332" i="2"/>
  <c r="K331" i="2"/>
  <c r="L332" i="2"/>
  <c r="L331" i="2"/>
  <c r="I336" i="2"/>
  <c r="I335" i="2"/>
  <c r="J336" i="2"/>
  <c r="J335" i="2"/>
  <c r="K336" i="2"/>
  <c r="K335" i="2"/>
  <c r="L336" i="2"/>
  <c r="L335" i="2"/>
  <c r="I339" i="2"/>
  <c r="I338" i="2"/>
  <c r="J339" i="2"/>
  <c r="J338" i="2"/>
  <c r="K339" i="2"/>
  <c r="K338" i="2"/>
  <c r="L339" i="2"/>
  <c r="L338" i="2"/>
  <c r="I342" i="2"/>
  <c r="I341" i="2"/>
  <c r="J342" i="2"/>
  <c r="J341" i="2"/>
  <c r="K342" i="2"/>
  <c r="K341" i="2"/>
  <c r="L342" i="2"/>
  <c r="L341" i="2"/>
  <c r="I34" i="1"/>
  <c r="I33" i="1"/>
  <c r="I32" i="1"/>
  <c r="J34" i="1"/>
  <c r="J33" i="1"/>
  <c r="J32" i="1"/>
  <c r="K34" i="1"/>
  <c r="K33" i="1"/>
  <c r="K32" i="1"/>
  <c r="L34" i="1"/>
  <c r="L33" i="1"/>
  <c r="L32" i="1"/>
  <c r="I39" i="1"/>
  <c r="I38" i="1"/>
  <c r="I37" i="1"/>
  <c r="J39" i="1"/>
  <c r="J38" i="1"/>
  <c r="J37" i="1"/>
  <c r="K39" i="1"/>
  <c r="K38" i="1"/>
  <c r="K37" i="1"/>
  <c r="L39" i="1"/>
  <c r="L38" i="1"/>
  <c r="L37" i="1"/>
  <c r="I44" i="1"/>
  <c r="I43" i="1"/>
  <c r="I42" i="1"/>
  <c r="I41" i="1"/>
  <c r="J44" i="1"/>
  <c r="J43" i="1"/>
  <c r="J42" i="1"/>
  <c r="J41" i="1"/>
  <c r="K44" i="1"/>
  <c r="K43" i="1"/>
  <c r="K42" i="1"/>
  <c r="K41" i="1"/>
  <c r="L44" i="1"/>
  <c r="L43" i="1"/>
  <c r="L42" i="1"/>
  <c r="L41" i="1"/>
  <c r="I67" i="1"/>
  <c r="I66" i="1"/>
  <c r="J67" i="1"/>
  <c r="J66" i="1"/>
  <c r="K67" i="1"/>
  <c r="K66" i="1"/>
  <c r="L67" i="1"/>
  <c r="L66" i="1"/>
  <c r="I72" i="1"/>
  <c r="I71" i="1"/>
  <c r="J72" i="1"/>
  <c r="J71" i="1"/>
  <c r="K72" i="1"/>
  <c r="K71" i="1"/>
  <c r="L72" i="1"/>
  <c r="L71" i="1"/>
  <c r="I77" i="1"/>
  <c r="I76" i="1"/>
  <c r="J77" i="1"/>
  <c r="J76" i="1"/>
  <c r="K77" i="1"/>
  <c r="K76" i="1"/>
  <c r="L77" i="1"/>
  <c r="L76" i="1"/>
  <c r="I83" i="1"/>
  <c r="I82" i="1"/>
  <c r="I81" i="1"/>
  <c r="J83" i="1"/>
  <c r="J82" i="1"/>
  <c r="J81" i="1"/>
  <c r="K83" i="1"/>
  <c r="K82" i="1"/>
  <c r="K81" i="1"/>
  <c r="L83" i="1"/>
  <c r="L82" i="1"/>
  <c r="L81" i="1"/>
  <c r="I88" i="1"/>
  <c r="I87" i="1"/>
  <c r="I86" i="1"/>
  <c r="I85" i="1"/>
  <c r="J88" i="1"/>
  <c r="J87" i="1"/>
  <c r="J86" i="1"/>
  <c r="J85" i="1"/>
  <c r="K88" i="1"/>
  <c r="K87" i="1"/>
  <c r="K86" i="1"/>
  <c r="K85" i="1"/>
  <c r="L88" i="1"/>
  <c r="L87" i="1"/>
  <c r="L86" i="1"/>
  <c r="L85" i="1"/>
  <c r="I96" i="1"/>
  <c r="I95" i="1"/>
  <c r="I94" i="1"/>
  <c r="J96" i="1"/>
  <c r="J95" i="1"/>
  <c r="J94" i="1"/>
  <c r="K96" i="1"/>
  <c r="K95" i="1"/>
  <c r="K94" i="1"/>
  <c r="K101" i="1"/>
  <c r="K100" i="1"/>
  <c r="K99" i="1"/>
  <c r="K106" i="1"/>
  <c r="K105" i="1"/>
  <c r="K104" i="1"/>
  <c r="K93" i="1"/>
  <c r="L96" i="1"/>
  <c r="L95" i="1"/>
  <c r="L94" i="1"/>
  <c r="I101" i="1"/>
  <c r="I100" i="1"/>
  <c r="I99" i="1"/>
  <c r="J101" i="1"/>
  <c r="J100" i="1"/>
  <c r="J99" i="1"/>
  <c r="L101" i="1"/>
  <c r="L100" i="1"/>
  <c r="L99" i="1"/>
  <c r="I106" i="1"/>
  <c r="I105" i="1"/>
  <c r="I104" i="1"/>
  <c r="J106" i="1"/>
  <c r="J105" i="1"/>
  <c r="J104" i="1"/>
  <c r="L106" i="1"/>
  <c r="L105" i="1"/>
  <c r="L104" i="1"/>
  <c r="I112" i="1"/>
  <c r="I111" i="1"/>
  <c r="I110" i="1"/>
  <c r="J112" i="1"/>
  <c r="J111" i="1"/>
  <c r="J110" i="1"/>
  <c r="K112" i="1"/>
  <c r="K111" i="1"/>
  <c r="K110" i="1"/>
  <c r="L112" i="1"/>
  <c r="L111" i="1"/>
  <c r="L110" i="1"/>
  <c r="I117" i="1"/>
  <c r="I116" i="1"/>
  <c r="I115" i="1"/>
  <c r="J117" i="1"/>
  <c r="J116" i="1"/>
  <c r="J115" i="1"/>
  <c r="K117" i="1"/>
  <c r="K116" i="1"/>
  <c r="K115" i="1"/>
  <c r="L117" i="1"/>
  <c r="L116" i="1"/>
  <c r="L115" i="1"/>
  <c r="I121" i="1"/>
  <c r="I120" i="1"/>
  <c r="I119" i="1"/>
  <c r="J121" i="1"/>
  <c r="J120" i="1"/>
  <c r="J119" i="1"/>
  <c r="K121" i="1"/>
  <c r="K120" i="1"/>
  <c r="K119" i="1"/>
  <c r="L121" i="1"/>
  <c r="L120" i="1"/>
  <c r="L119" i="1"/>
  <c r="I125" i="1"/>
  <c r="I124" i="1"/>
  <c r="I123" i="1"/>
  <c r="J125" i="1"/>
  <c r="J124" i="1"/>
  <c r="J123" i="1"/>
  <c r="K125" i="1"/>
  <c r="K124" i="1"/>
  <c r="K123" i="1"/>
  <c r="L125" i="1"/>
  <c r="L124" i="1"/>
  <c r="L123" i="1"/>
  <c r="I129" i="1"/>
  <c r="I128" i="1"/>
  <c r="I127" i="1"/>
  <c r="J129" i="1"/>
  <c r="J128" i="1"/>
  <c r="J127" i="1"/>
  <c r="K129" i="1"/>
  <c r="K128" i="1"/>
  <c r="K127" i="1"/>
  <c r="L129" i="1"/>
  <c r="L128" i="1"/>
  <c r="L127" i="1"/>
  <c r="I135" i="1"/>
  <c r="I134" i="1"/>
  <c r="I133" i="1"/>
  <c r="J135" i="1"/>
  <c r="J134" i="1"/>
  <c r="J133" i="1"/>
  <c r="K135" i="1"/>
  <c r="K134" i="1"/>
  <c r="K133" i="1"/>
  <c r="L135" i="1"/>
  <c r="L134" i="1"/>
  <c r="L133" i="1"/>
  <c r="I140" i="1"/>
  <c r="I139" i="1"/>
  <c r="I138" i="1"/>
  <c r="J140" i="1"/>
  <c r="J139" i="1"/>
  <c r="J138" i="1"/>
  <c r="K140" i="1"/>
  <c r="K139" i="1"/>
  <c r="K138" i="1"/>
  <c r="L140" i="1"/>
  <c r="L139" i="1"/>
  <c r="L138" i="1"/>
  <c r="I145" i="1"/>
  <c r="I144" i="1"/>
  <c r="I143" i="1"/>
  <c r="J145" i="1"/>
  <c r="J144" i="1"/>
  <c r="J143" i="1"/>
  <c r="K145" i="1"/>
  <c r="K144" i="1"/>
  <c r="K143" i="1"/>
  <c r="L145" i="1"/>
  <c r="L144" i="1"/>
  <c r="L143" i="1"/>
  <c r="I151" i="1"/>
  <c r="I150" i="1"/>
  <c r="J151" i="1"/>
  <c r="J150" i="1"/>
  <c r="K151" i="1"/>
  <c r="K150" i="1"/>
  <c r="L151" i="1"/>
  <c r="L150" i="1"/>
  <c r="I155" i="1"/>
  <c r="I154" i="1"/>
  <c r="J155" i="1"/>
  <c r="J154" i="1"/>
  <c r="K155" i="1"/>
  <c r="K154" i="1"/>
  <c r="L155" i="1"/>
  <c r="L154" i="1"/>
  <c r="I160" i="1"/>
  <c r="I159" i="1"/>
  <c r="I158" i="1"/>
  <c r="J160" i="1"/>
  <c r="J159" i="1"/>
  <c r="J158" i="1"/>
  <c r="K160" i="1"/>
  <c r="K159" i="1"/>
  <c r="K158" i="1"/>
  <c r="L160" i="1"/>
  <c r="L159" i="1"/>
  <c r="L158" i="1"/>
  <c r="I164" i="1"/>
  <c r="I163" i="1"/>
  <c r="J164" i="1"/>
  <c r="J163" i="1"/>
  <c r="K164" i="1"/>
  <c r="K163" i="1"/>
  <c r="L164" i="1"/>
  <c r="L163" i="1"/>
  <c r="I169" i="1"/>
  <c r="I168" i="1"/>
  <c r="J169" i="1"/>
  <c r="J168" i="1"/>
  <c r="K169" i="1"/>
  <c r="K168" i="1"/>
  <c r="L169" i="1"/>
  <c r="L168" i="1"/>
  <c r="I178" i="1"/>
  <c r="I177" i="1"/>
  <c r="J178" i="1"/>
  <c r="J177" i="1"/>
  <c r="K178" i="1"/>
  <c r="K177" i="1"/>
  <c r="L178" i="1"/>
  <c r="L177" i="1"/>
  <c r="L181" i="1"/>
  <c r="L180" i="1"/>
  <c r="L186" i="1"/>
  <c r="L185" i="1"/>
  <c r="L190" i="1"/>
  <c r="L189" i="1"/>
  <c r="L195" i="1"/>
  <c r="L194" i="1"/>
  <c r="L176" i="1"/>
  <c r="I181" i="1"/>
  <c r="I180" i="1"/>
  <c r="J181" i="1"/>
  <c r="J180" i="1"/>
  <c r="K181" i="1"/>
  <c r="K180" i="1"/>
  <c r="I186" i="1"/>
  <c r="I185" i="1"/>
  <c r="J186" i="1"/>
  <c r="J185" i="1"/>
  <c r="K186" i="1"/>
  <c r="K185" i="1"/>
  <c r="I190" i="1"/>
  <c r="I189" i="1"/>
  <c r="J190" i="1"/>
  <c r="J189" i="1"/>
  <c r="K190" i="1"/>
  <c r="K189" i="1"/>
  <c r="I195" i="1"/>
  <c r="I194" i="1"/>
  <c r="J195" i="1"/>
  <c r="J194" i="1"/>
  <c r="K195" i="1"/>
  <c r="K194" i="1"/>
  <c r="I199" i="1"/>
  <c r="I198" i="1"/>
  <c r="I197" i="1"/>
  <c r="J199" i="1"/>
  <c r="J198" i="1"/>
  <c r="J197" i="1"/>
  <c r="K199" i="1"/>
  <c r="K198" i="1"/>
  <c r="K197" i="1"/>
  <c r="L199" i="1"/>
  <c r="L198" i="1"/>
  <c r="L197" i="1"/>
  <c r="I207" i="1"/>
  <c r="I206" i="1"/>
  <c r="J207" i="1"/>
  <c r="J206" i="1"/>
  <c r="K207" i="1"/>
  <c r="K206" i="1"/>
  <c r="K211" i="1"/>
  <c r="K210" i="1"/>
  <c r="K205" i="1"/>
  <c r="L207" i="1"/>
  <c r="L206" i="1"/>
  <c r="I211" i="1"/>
  <c r="I210" i="1"/>
  <c r="J211" i="1"/>
  <c r="J210" i="1"/>
  <c r="L211" i="1"/>
  <c r="L210" i="1"/>
  <c r="I218" i="1"/>
  <c r="I217" i="1"/>
  <c r="I216" i="1"/>
  <c r="J218" i="1"/>
  <c r="J217" i="1"/>
  <c r="J216" i="1"/>
  <c r="K218" i="1"/>
  <c r="K217" i="1"/>
  <c r="K216" i="1"/>
  <c r="L218" i="1"/>
  <c r="L217" i="1"/>
  <c r="L216" i="1"/>
  <c r="I222" i="1"/>
  <c r="I221" i="1"/>
  <c r="I220" i="1"/>
  <c r="J222" i="1"/>
  <c r="J221" i="1"/>
  <c r="J220" i="1"/>
  <c r="K222" i="1"/>
  <c r="K221" i="1"/>
  <c r="K220" i="1"/>
  <c r="L222" i="1"/>
  <c r="L221" i="1"/>
  <c r="L220" i="1"/>
  <c r="I229" i="1"/>
  <c r="I228" i="1"/>
  <c r="J229" i="1"/>
  <c r="J228" i="1"/>
  <c r="K229" i="1"/>
  <c r="K228" i="1"/>
  <c r="L229" i="1"/>
  <c r="L228" i="1"/>
  <c r="I235" i="1"/>
  <c r="I234" i="1"/>
  <c r="J235" i="1"/>
  <c r="J234" i="1"/>
  <c r="K235" i="1"/>
  <c r="K234" i="1"/>
  <c r="L235" i="1"/>
  <c r="L234" i="1"/>
  <c r="I239" i="1"/>
  <c r="I238" i="1"/>
  <c r="J239" i="1"/>
  <c r="J238" i="1"/>
  <c r="K239" i="1"/>
  <c r="K238" i="1"/>
  <c r="L239" i="1"/>
  <c r="L238" i="1"/>
  <c r="I243" i="1"/>
  <c r="I242" i="1"/>
  <c r="J243" i="1"/>
  <c r="J242" i="1"/>
  <c r="K243" i="1"/>
  <c r="K242" i="1"/>
  <c r="L243" i="1"/>
  <c r="L242" i="1"/>
  <c r="I248" i="1"/>
  <c r="I246" i="1"/>
  <c r="J248" i="1"/>
  <c r="J246" i="1"/>
  <c r="K248" i="1"/>
  <c r="K246" i="1"/>
  <c r="L248" i="1"/>
  <c r="L246" i="1"/>
  <c r="I251" i="1"/>
  <c r="I250" i="1"/>
  <c r="J251" i="1"/>
  <c r="J250" i="1"/>
  <c r="K251" i="1"/>
  <c r="K250" i="1"/>
  <c r="L251" i="1"/>
  <c r="L250" i="1"/>
  <c r="I254" i="1"/>
  <c r="I253" i="1"/>
  <c r="J254" i="1"/>
  <c r="J253" i="1"/>
  <c r="K254" i="1"/>
  <c r="K253" i="1"/>
  <c r="L254" i="1"/>
  <c r="L253" i="1"/>
  <c r="I259" i="1"/>
  <c r="I258" i="1"/>
  <c r="J259" i="1"/>
  <c r="J258" i="1"/>
  <c r="K259" i="1"/>
  <c r="K258" i="1"/>
  <c r="L259" i="1"/>
  <c r="L258" i="1"/>
  <c r="I265" i="1"/>
  <c r="I264" i="1"/>
  <c r="J265" i="1"/>
  <c r="J264" i="1"/>
  <c r="K265" i="1"/>
  <c r="K264" i="1"/>
  <c r="L265" i="1"/>
  <c r="L264" i="1"/>
  <c r="I269" i="1"/>
  <c r="I268" i="1"/>
  <c r="J269" i="1"/>
  <c r="J268" i="1"/>
  <c r="K269" i="1"/>
  <c r="K268" i="1"/>
  <c r="L269" i="1"/>
  <c r="L268" i="1"/>
  <c r="I273" i="1"/>
  <c r="I272" i="1"/>
  <c r="J273" i="1"/>
  <c r="J272" i="1"/>
  <c r="K273" i="1"/>
  <c r="K272" i="1"/>
  <c r="L273" i="1"/>
  <c r="L272" i="1"/>
  <c r="I277" i="1"/>
  <c r="I276" i="1"/>
  <c r="J277" i="1"/>
  <c r="J276" i="1"/>
  <c r="K277" i="1"/>
  <c r="K276" i="1"/>
  <c r="L277" i="1"/>
  <c r="L276" i="1"/>
  <c r="I280" i="1"/>
  <c r="I279" i="1"/>
  <c r="J280" i="1"/>
  <c r="J279" i="1"/>
  <c r="K280" i="1"/>
  <c r="K279" i="1"/>
  <c r="L280" i="1"/>
  <c r="L279" i="1"/>
  <c r="I283" i="1"/>
  <c r="I282" i="1"/>
  <c r="J283" i="1"/>
  <c r="J282" i="1"/>
  <c r="K283" i="1"/>
  <c r="K282" i="1"/>
  <c r="L283" i="1"/>
  <c r="L282" i="1"/>
  <c r="I290" i="1"/>
  <c r="I289" i="1"/>
  <c r="J290" i="1"/>
  <c r="J289" i="1"/>
  <c r="K290" i="1"/>
  <c r="K289" i="1"/>
  <c r="L290" i="1"/>
  <c r="L289" i="1"/>
  <c r="I295" i="1"/>
  <c r="I294" i="1"/>
  <c r="J295" i="1"/>
  <c r="J294" i="1"/>
  <c r="K295" i="1"/>
  <c r="K294" i="1"/>
  <c r="L295" i="1"/>
  <c r="L294" i="1"/>
  <c r="I299" i="1"/>
  <c r="I298" i="1"/>
  <c r="J299" i="1"/>
  <c r="J298" i="1"/>
  <c r="K299" i="1"/>
  <c r="K298" i="1"/>
  <c r="L299" i="1"/>
  <c r="L298" i="1"/>
  <c r="I303" i="1"/>
  <c r="I302" i="1"/>
  <c r="J303" i="1"/>
  <c r="J302" i="1"/>
  <c r="K303" i="1"/>
  <c r="K302" i="1"/>
  <c r="L303" i="1"/>
  <c r="L302" i="1"/>
  <c r="I307" i="1"/>
  <c r="I306" i="1"/>
  <c r="J307" i="1"/>
  <c r="J306" i="1"/>
  <c r="K307" i="1"/>
  <c r="K306" i="1"/>
  <c r="L307" i="1"/>
  <c r="L306" i="1"/>
  <c r="I310" i="1"/>
  <c r="I309" i="1"/>
  <c r="J310" i="1"/>
  <c r="J309" i="1"/>
  <c r="K310" i="1"/>
  <c r="K309" i="1"/>
  <c r="L310" i="1"/>
  <c r="L309" i="1"/>
  <c r="I313" i="1"/>
  <c r="I312" i="1"/>
  <c r="J313" i="1"/>
  <c r="J312" i="1"/>
  <c r="K313" i="1"/>
  <c r="K312" i="1"/>
  <c r="L313" i="1"/>
  <c r="L312" i="1"/>
  <c r="I318" i="1"/>
  <c r="I317" i="1"/>
  <c r="J318" i="1"/>
  <c r="J317" i="1"/>
  <c r="K318" i="1"/>
  <c r="K317" i="1"/>
  <c r="L318" i="1"/>
  <c r="L317" i="1"/>
  <c r="I323" i="1"/>
  <c r="I322" i="1"/>
  <c r="J323" i="1"/>
  <c r="J322" i="1"/>
  <c r="K323" i="1"/>
  <c r="K322" i="1"/>
  <c r="L323" i="1"/>
  <c r="L322" i="1"/>
  <c r="I327" i="1"/>
  <c r="I326" i="1"/>
  <c r="J327" i="1"/>
  <c r="J326" i="1"/>
  <c r="K327" i="1"/>
  <c r="K326" i="1"/>
  <c r="L327" i="1"/>
  <c r="L326" i="1"/>
  <c r="I332" i="1"/>
  <c r="I331" i="1"/>
  <c r="J332" i="1"/>
  <c r="J331" i="1"/>
  <c r="K332" i="1"/>
  <c r="K331" i="1"/>
  <c r="L332" i="1"/>
  <c r="L331" i="1"/>
  <c r="I336" i="1"/>
  <c r="I335" i="1"/>
  <c r="J336" i="1"/>
  <c r="J335" i="1"/>
  <c r="K336" i="1"/>
  <c r="K335" i="1"/>
  <c r="L336" i="1"/>
  <c r="L335" i="1"/>
  <c r="I339" i="1"/>
  <c r="I338" i="1"/>
  <c r="J339" i="1"/>
  <c r="J338" i="1"/>
  <c r="K339" i="1"/>
  <c r="K338" i="1"/>
  <c r="L339" i="1"/>
  <c r="L338" i="1"/>
  <c r="I342" i="1"/>
  <c r="I341" i="1"/>
  <c r="J342" i="1"/>
  <c r="J341" i="1"/>
  <c r="K342" i="1"/>
  <c r="K341" i="1"/>
  <c r="L342" i="1"/>
  <c r="L341" i="1"/>
  <c r="I156" i="3"/>
  <c r="I155" i="3"/>
  <c r="L93" i="2"/>
  <c r="K109" i="1"/>
  <c r="K227" i="1"/>
  <c r="I287" i="2"/>
  <c r="I176" i="2"/>
  <c r="L312" i="3"/>
  <c r="J312" i="3"/>
  <c r="K287" i="2"/>
  <c r="J30" i="4"/>
  <c r="I287" i="1"/>
  <c r="K65" i="3"/>
  <c r="K64" i="3"/>
  <c r="J65" i="1"/>
  <c r="K287" i="1"/>
  <c r="I132" i="2"/>
  <c r="L132" i="2"/>
  <c r="J177" i="4"/>
  <c r="L294" i="4"/>
  <c r="K294" i="4"/>
  <c r="J229" i="4"/>
  <c r="L177" i="4"/>
  <c r="K177" i="4"/>
  <c r="J294" i="4"/>
  <c r="I177" i="4"/>
  <c r="I176" i="4"/>
  <c r="K30" i="4"/>
  <c r="J287" i="2"/>
  <c r="L149" i="1"/>
  <c r="L148" i="1"/>
  <c r="I257" i="1"/>
  <c r="K65" i="1"/>
  <c r="K64" i="1"/>
  <c r="L30" i="4"/>
  <c r="L149" i="2"/>
  <c r="L148" i="2"/>
  <c r="I205" i="2"/>
  <c r="I175" i="2"/>
  <c r="J176" i="2"/>
  <c r="K93" i="2"/>
  <c r="J227" i="2"/>
  <c r="I109" i="2"/>
  <c r="L65" i="2"/>
  <c r="L64" i="2"/>
  <c r="I316" i="1"/>
  <c r="L316" i="1"/>
  <c r="J287" i="1"/>
  <c r="J257" i="1"/>
  <c r="I227" i="1"/>
  <c r="L162" i="1"/>
  <c r="L157" i="1"/>
  <c r="I132" i="1"/>
  <c r="L109" i="1"/>
  <c r="J93" i="1"/>
  <c r="I65" i="1"/>
  <c r="I64" i="1"/>
  <c r="J31" i="1"/>
  <c r="L205" i="1"/>
  <c r="L175" i="1"/>
  <c r="I93" i="1"/>
  <c r="L31" i="1"/>
  <c r="K149" i="1"/>
  <c r="K148" i="1"/>
  <c r="I149" i="1"/>
  <c r="I148" i="1"/>
  <c r="J170" i="3"/>
  <c r="L65" i="3"/>
  <c r="L64" i="3"/>
  <c r="L257" i="2"/>
  <c r="I227" i="2"/>
  <c r="K205" i="2"/>
  <c r="K257" i="2"/>
  <c r="L205" i="2"/>
  <c r="L175" i="2"/>
  <c r="J205" i="2"/>
  <c r="J175" i="2"/>
  <c r="I149" i="2"/>
  <c r="I148" i="2"/>
  <c r="J132" i="2"/>
  <c r="K109" i="2"/>
  <c r="J109" i="2"/>
  <c r="L227" i="2"/>
  <c r="I65" i="2"/>
  <c r="I64" i="2"/>
  <c r="J65" i="2"/>
  <c r="J64" i="2"/>
  <c r="I316" i="2"/>
  <c r="I286" i="2"/>
  <c r="J316" i="2"/>
  <c r="J286" i="2"/>
  <c r="J257" i="2"/>
  <c r="J226" i="2"/>
  <c r="J162" i="2"/>
  <c r="J157" i="2"/>
  <c r="L287" i="1"/>
  <c r="J227" i="1"/>
  <c r="I176" i="1"/>
  <c r="L257" i="1"/>
  <c r="J316" i="1"/>
  <c r="J132" i="1"/>
  <c r="L227" i="1"/>
  <c r="J162" i="1"/>
  <c r="J157" i="1"/>
  <c r="K132" i="1"/>
  <c r="J64" i="1"/>
  <c r="K316" i="1"/>
  <c r="K257" i="1"/>
  <c r="K226" i="1"/>
  <c r="J176" i="1"/>
  <c r="I162" i="1"/>
  <c r="I157" i="1"/>
  <c r="I109" i="1"/>
  <c r="J109" i="1"/>
  <c r="L93" i="1"/>
  <c r="J205" i="1"/>
  <c r="I205" i="1"/>
  <c r="K176" i="1"/>
  <c r="K175" i="1"/>
  <c r="L132" i="1"/>
  <c r="L65" i="1"/>
  <c r="L64" i="1"/>
  <c r="K31" i="1"/>
  <c r="I31" i="1"/>
  <c r="I170" i="3"/>
  <c r="I165" i="3"/>
  <c r="I65" i="3"/>
  <c r="I64" i="3"/>
  <c r="J31" i="3"/>
  <c r="K346" i="3"/>
  <c r="J214" i="3"/>
  <c r="J156" i="3"/>
  <c r="J155" i="3"/>
  <c r="L346" i="3"/>
  <c r="L311" i="3"/>
  <c r="I346" i="3"/>
  <c r="I239" i="3"/>
  <c r="I214" i="3"/>
  <c r="K170" i="3"/>
  <c r="K165" i="3"/>
  <c r="L214" i="3"/>
  <c r="L170" i="3"/>
  <c r="L165" i="3"/>
  <c r="K136" i="3"/>
  <c r="K312" i="3"/>
  <c r="J275" i="3"/>
  <c r="K275" i="3"/>
  <c r="L275" i="3"/>
  <c r="L239" i="3"/>
  <c r="L136" i="3"/>
  <c r="K239" i="3"/>
  <c r="I184" i="3"/>
  <c r="J93" i="3"/>
  <c r="K184" i="3"/>
  <c r="K183" i="3"/>
  <c r="K156" i="3"/>
  <c r="K155" i="3"/>
  <c r="I136" i="3"/>
  <c r="I113" i="3"/>
  <c r="L31" i="3"/>
  <c r="L109" i="2"/>
  <c r="K176" i="2"/>
  <c r="K162" i="2"/>
  <c r="K157" i="2"/>
  <c r="J93" i="2"/>
  <c r="J165" i="3"/>
  <c r="K162" i="1"/>
  <c r="K157" i="1"/>
  <c r="J149" i="1"/>
  <c r="J148" i="1"/>
  <c r="I257" i="2"/>
  <c r="J346" i="3"/>
  <c r="L184" i="3"/>
  <c r="K113" i="3"/>
  <c r="I31" i="3"/>
  <c r="J31" i="2"/>
  <c r="I275" i="3"/>
  <c r="K93" i="3"/>
  <c r="I93" i="3"/>
  <c r="K238" i="3"/>
  <c r="K316" i="2"/>
  <c r="L316" i="2"/>
  <c r="L287" i="2"/>
  <c r="K227" i="2"/>
  <c r="L162" i="2"/>
  <c r="L157" i="2"/>
  <c r="K132" i="2"/>
  <c r="K31" i="2"/>
  <c r="I31" i="2"/>
  <c r="I312" i="3"/>
  <c r="J239" i="3"/>
  <c r="L113" i="3"/>
  <c r="L93" i="3"/>
  <c r="K149" i="2"/>
  <c r="K148" i="2"/>
  <c r="J184" i="3"/>
  <c r="J136" i="3"/>
  <c r="J113" i="3"/>
  <c r="J65" i="3"/>
  <c r="J64" i="3"/>
  <c r="L156" i="3"/>
  <c r="L155" i="3"/>
  <c r="K226" i="2"/>
  <c r="J311" i="3"/>
  <c r="K286" i="2"/>
  <c r="I226" i="2"/>
  <c r="I174" i="2"/>
  <c r="K175" i="2"/>
  <c r="I30" i="2"/>
  <c r="I226" i="1"/>
  <c r="I286" i="1"/>
  <c r="J286" i="1"/>
  <c r="K286" i="1"/>
  <c r="J175" i="1"/>
  <c r="I175" i="1"/>
  <c r="L286" i="1"/>
  <c r="I311" i="3"/>
  <c r="K30" i="1"/>
  <c r="J226" i="1"/>
  <c r="L226" i="2"/>
  <c r="J176" i="4"/>
  <c r="J359" i="4"/>
  <c r="I359" i="4"/>
  <c r="J174" i="2"/>
  <c r="L226" i="1"/>
  <c r="L174" i="1"/>
  <c r="L286" i="2"/>
  <c r="L30" i="1"/>
  <c r="I30" i="1"/>
  <c r="J30" i="1"/>
  <c r="K174" i="1"/>
  <c r="I238" i="3"/>
  <c r="I183" i="3"/>
  <c r="L183" i="3"/>
  <c r="J183" i="3"/>
  <c r="K311" i="3"/>
  <c r="K182" i="3"/>
  <c r="L238" i="3"/>
  <c r="J238" i="3"/>
  <c r="K30" i="3"/>
  <c r="I30" i="3"/>
  <c r="L30" i="3"/>
  <c r="J30" i="3"/>
  <c r="L30" i="2"/>
  <c r="K30" i="2"/>
  <c r="J30" i="2"/>
  <c r="K174" i="2"/>
  <c r="I344" i="2"/>
  <c r="J344" i="2"/>
  <c r="I174" i="1"/>
  <c r="I344" i="1"/>
  <c r="J174" i="1"/>
  <c r="J344" i="1"/>
  <c r="K344" i="1"/>
  <c r="I182" i="3"/>
  <c r="I381" i="3"/>
  <c r="L174" i="2"/>
  <c r="L344" i="2"/>
  <c r="K344" i="2"/>
  <c r="L344" i="1"/>
  <c r="L182" i="3"/>
  <c r="L381" i="3"/>
  <c r="J182" i="3"/>
  <c r="J381" i="3"/>
  <c r="K381" i="3"/>
  <c r="K280" i="4"/>
  <c r="K262" i="4"/>
  <c r="K229" i="4"/>
  <c r="K176" i="4"/>
  <c r="K359" i="4"/>
  <c r="L280" i="4"/>
  <c r="L262" i="4"/>
  <c r="L229" i="4"/>
  <c r="L176" i="4"/>
  <c r="L359" i="4"/>
</calcChain>
</file>

<file path=xl/sharedStrings.xml><?xml version="1.0" encoding="utf-8"?>
<sst xmlns="http://schemas.openxmlformats.org/spreadsheetml/2006/main" count="2009" uniqueCount="748">
  <si>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</si>
  <si>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</si>
  <si>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</si>
  <si>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</si>
  <si>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</si>
  <si>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</si>
  <si>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</si>
  <si>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</si>
  <si>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</si>
  <si>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</si>
  <si>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</si>
  <si>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</si>
  <si>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</si>
  <si>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</si>
  <si>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</si>
  <si>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</si>
  <si>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</si>
  <si>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</si>
  <si>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</si>
  <si>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</si>
  <si>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</si>
  <si>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</si>
  <si>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</si>
  <si>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</si>
  <si>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</si>
  <si>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</si>
  <si>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</si>
  <si>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</si>
  <si>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</si>
  <si>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</si>
  <si>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</si>
  <si>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</si>
  <si>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</si>
  <si>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</si>
  <si>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</si>
  <si>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</si>
  <si>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</si>
  <si>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</si>
  <si>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</si>
  <si>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</si>
  <si>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</si>
  <si>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</si>
  <si>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</si>
  <si>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</si>
  <si>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</si>
  <si>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</si>
  <si>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</si>
  <si>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</si>
  <si>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</si>
  <si>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</si>
  <si>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</si>
  <si>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</si>
  <si>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</si>
  <si>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</si>
  <si>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</si>
  <si>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</si>
  <si>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</si>
  <si>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</si>
  <si>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</si>
  <si>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</si>
  <si>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</si>
  <si>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</si>
  <si>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</si>
  <si>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</si>
  <si>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</si>
  <si>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</si>
  <si>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</si>
  <si>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</si>
  <si>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</si>
  <si>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</si>
  <si>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</si>
  <si>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</si>
  <si>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</si>
  <si>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</si>
  <si>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</si>
  <si>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</si>
  <si>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</si>
  <si>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</si>
  <si>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</si>
  <si>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</si>
  <si>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</si>
  <si>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</si>
  <si>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</si>
  <si>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</si>
  <si>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</si>
  <si>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</si>
  <si>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</si>
  <si>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</si>
  <si>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</si>
  <si>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</si>
  <si>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</si>
  <si>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</si>
  <si>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</si>
  <si>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</si>
  <si>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</si>
  <si>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</si>
  <si>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</si>
  <si>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</si>
  <si>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</si>
  <si>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</si>
  <si>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</si>
  <si>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</si>
  <si>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</si>
  <si>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</si>
  <si>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</si>
  <si>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</si>
  <si>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</si>
  <si>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</si>
  <si>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</si>
  <si>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</si>
  <si>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</si>
  <si>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</si>
  <si>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</si>
  <si>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</si>
  <si>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</si>
  <si>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</si>
  <si>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</si>
  <si>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</si>
  <si>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</si>
  <si>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</si>
  <si>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</si>
  <si>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</si>
  <si>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</si>
  <si>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</si>
  <si>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</si>
  <si>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</si>
  <si>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</si>
  <si>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</si>
  <si>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</si>
  <si>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</si>
  <si>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</si>
  <si>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</si>
  <si>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</si>
  <si>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</si>
  <si>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</si>
  <si>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</si>
  <si>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</si>
  <si>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</si>
  <si>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</si>
  <si>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</si>
  <si>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</si>
  <si>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</si>
  <si>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</si>
  <si>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</si>
  <si>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</si>
  <si>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</si>
  <si>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</si>
  <si>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</si>
  <si>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</si>
  <si>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</si>
  <si>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</si>
  <si>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</si>
  <si>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</si>
  <si>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</si>
  <si>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</si>
  <si>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</si>
  <si>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</si>
  <si>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</si>
  <si>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</si>
  <si>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</si>
  <si>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</si>
  <si>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</si>
  <si>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</si>
  <si>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</si>
  <si>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</si>
  <si>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</si>
  <si>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</si>
  <si>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</si>
  <si>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</si>
  <si>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</si>
  <si>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</si>
  <si>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</si>
  <si>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</si>
  <si>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</si>
  <si>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</si>
  <si>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</si>
  <si>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</si>
  <si>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</si>
  <si>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</si>
  <si>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</si>
  <si>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</si>
  <si>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</si>
  <si>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</si>
  <si>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</si>
  <si>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</si>
  <si>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</si>
  <si>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</si>
  <si>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</si>
  <si>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</si>
  <si>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</si>
  <si>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</si>
  <si>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</si>
  <si>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</si>
  <si>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</si>
  <si>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</si>
  <si>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</si>
  <si>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</si>
  <si>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</si>
  <si>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</si>
  <si>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</si>
  <si>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</si>
  <si>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</si>
  <si>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</si>
  <si>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</si>
  <si>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</si>
  <si>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</si>
  <si>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</si>
  <si>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</si>
  <si>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</si>
  <si>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</si>
  <si>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</si>
  <si>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</si>
  <si>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</si>
  <si>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</si>
  <si>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</si>
  <si>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</si>
  <si>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</si>
  <si>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</si>
  <si>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</si>
  <si>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</si>
  <si>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</si>
  <si>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</si>
  <si>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</si>
  <si>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</si>
  <si>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</si>
  <si>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</si>
  <si>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</si>
  <si>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</si>
  <si>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</si>
  <si>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</si>
  <si>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</si>
  <si>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</si>
  <si>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</si>
  <si>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</si>
  <si>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</si>
  <si>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</si>
  <si>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</si>
  <si>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</si>
  <si>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</si>
  <si>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</si>
  <si>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</si>
  <si>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</si>
  <si>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</si>
  <si>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</si>
  <si>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</si>
  <si>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</si>
  <si>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</si>
  <si>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</si>
  <si>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</si>
  <si>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</si>
  <si>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</si>
  <si>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</si>
  <si>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</si>
  <si>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</si>
  <si>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</si>
  <si>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</si>
  <si>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</si>
  <si>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</si>
  <si>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</si>
  <si>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</si>
  <si>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</si>
  <si>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</si>
  <si>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</si>
  <si>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</si>
  <si>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</si>
  <si>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</si>
  <si>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</si>
  <si>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</si>
  <si>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</si>
  <si>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</si>
  <si>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</si>
  <si>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</si>
  <si>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</si>
  <si>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</si>
  <si>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</si>
  <si>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</si>
  <si>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</si>
  <si>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</si>
  <si>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</si>
  <si>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</si>
  <si>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</si>
  <si>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</si>
  <si>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</si>
  <si>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</si>
  <si>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</si>
  <si>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</si>
  <si>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</si>
  <si>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</si>
  <si>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</si>
  <si>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</si>
  <si>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</si>
  <si>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</si>
  <si>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</si>
  <si>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</si>
  <si>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</si>
  <si>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</si>
  <si>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</si>
  <si>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</si>
  <si>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</si>
  <si>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</si>
  <si>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</si>
  <si>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</si>
  <si>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</si>
  <si>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</si>
  <si>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</si>
  <si>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</si>
  <si>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</si>
  <si>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</si>
  <si>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</si>
  <si>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</si>
  <si>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</si>
  <si>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</si>
  <si>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</si>
  <si>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</si>
  <si>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</si>
  <si>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</si>
  <si>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</si>
  <si>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</si>
  <si>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</si>
  <si>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</si>
  <si>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</si>
  <si>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</si>
  <si>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</si>
  <si>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</si>
  <si>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</si>
  <si>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</si>
  <si>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</si>
  <si>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</si>
  <si>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</si>
  <si>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</si>
  <si>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</si>
  <si>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</si>
  <si>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</si>
  <si>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</si>
  <si>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</si>
  <si>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</si>
  <si>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</si>
  <si>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</si>
  <si>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</si>
  <si>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</si>
  <si>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</si>
  <si>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</si>
  <si>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</si>
  <si>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</si>
  <si>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</si>
  <si>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</si>
  <si>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</si>
  <si>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</si>
  <si>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</si>
  <si>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</si>
  <si>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</si>
  <si>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</si>
  <si>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</si>
  <si>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</si>
  <si>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</si>
  <si>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</si>
  <si>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</si>
  <si>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</si>
  <si>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</si>
  <si>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</si>
  <si>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</si>
  <si>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</si>
  <si>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</si>
  <si>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</si>
  <si>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</si>
  <si>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</si>
  <si>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</si>
  <si>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</si>
  <si>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</si>
  <si>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</si>
  <si>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</si>
  <si>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</si>
  <si>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</si>
  <si>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</si>
  <si>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</si>
  <si>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</si>
  <si>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</si>
  <si>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</si>
  <si>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</si>
  <si>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</si>
  <si>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</si>
  <si>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</si>
  <si>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</si>
  <si>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</si>
  <si>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</si>
  <si>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</si>
  <si>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</si>
  <si>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</si>
  <si>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</si>
  <si>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</si>
  <si>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</si>
  <si>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</si>
  <si>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</si>
  <si>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</si>
  <si>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</si>
  <si>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</si>
  <si>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</si>
  <si>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</si>
  <si>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</si>
  <si>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</si>
  <si>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</si>
  <si>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</si>
  <si>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</si>
  <si>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</si>
  <si>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</si>
  <si>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</si>
  <si>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</si>
  <si>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</si>
  <si>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</si>
  <si>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</si>
  <si>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</si>
  <si>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</si>
  <si>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</si>
  <si>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</si>
  <si>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</si>
  <si>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</si>
  <si>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</si>
  <si>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</si>
  <si>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</si>
  <si>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</si>
  <si>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</si>
  <si>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</si>
  <si>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</si>
  <si>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</si>
  <si>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</si>
  <si>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</si>
  <si>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</si>
  <si>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</si>
  <si>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</si>
  <si>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</si>
  <si>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</si>
  <si>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</si>
  <si>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</si>
  <si>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</si>
  <si>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</si>
  <si>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</si>
  <si>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</si>
  <si>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</si>
  <si>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</si>
  <si>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</si>
  <si>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</si>
  <si>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</si>
  <si>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</si>
  <si>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</si>
  <si>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</si>
  <si>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</si>
  <si>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</si>
  <si>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</si>
  <si>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</si>
  <si>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</si>
  <si>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</si>
  <si>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</si>
  <si>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</si>
  <si>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</si>
  <si>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</si>
  <si>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</si>
  <si>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</si>
  <si>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</si>
  <si>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</si>
  <si>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</si>
  <si>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</si>
  <si>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</si>
  <si>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</si>
  <si>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</si>
  <si>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</si>
  <si>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</si>
  <si>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</si>
  <si>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</si>
  <si>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</si>
  <si>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</si>
  <si>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</si>
  <si>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</si>
  <si>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</si>
  <si>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</si>
  <si>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</si>
  <si>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</si>
  <si>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</si>
  <si>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</si>
  <si>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</si>
  <si>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</si>
  <si>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</si>
  <si>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</si>
  <si>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</si>
  <si>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</si>
  <si>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</si>
  <si>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</si>
  <si>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</si>
  <si>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</si>
  <si>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</si>
  <si>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</si>
  <si>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</si>
  <si>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</si>
  <si>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</si>
  <si>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</si>
  <si>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</si>
  <si>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</si>
  <si>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</si>
  <si>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</si>
  <si>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</si>
  <si>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</si>
  <si>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</si>
  <si>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</si>
  <si>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</si>
  <si>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</si>
  <si>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</si>
  <si>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</si>
  <si>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</si>
  <si>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</si>
  <si>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</si>
  <si>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</si>
  <si>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</si>
  <si>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</si>
  <si>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</si>
  <si>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</si>
  <si>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</si>
  <si>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</si>
  <si>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</si>
  <si>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</si>
  <si>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</si>
  <si>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</si>
  <si>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</si>
  <si>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</si>
  <si>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</si>
  <si>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</si>
  <si>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</si>
  <si>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</si>
  <si>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</si>
  <si>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</si>
  <si>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</si>
  <si>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</si>
  <si>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</si>
  <si>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</si>
  <si>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</si>
  <si>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</si>
  <si>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</si>
  <si>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</si>
  <si>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</si>
  <si>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</si>
  <si>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</si>
  <si>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</si>
  <si>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</si>
  <si>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</si>
  <si>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</si>
  <si>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</si>
  <si>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</si>
  <si>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</si>
  <si>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</si>
  <si>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</si>
  <si>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</si>
  <si>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</si>
  <si>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</si>
  <si>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</si>
  <si>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</si>
  <si>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</si>
  <si>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</si>
  <si>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</si>
  <si>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</si>
  <si>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</si>
  <si>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</si>
  <si>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</si>
  <si>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</si>
  <si>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</si>
  <si>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</si>
  <si>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</si>
  <si>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</si>
  <si>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</si>
  <si>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</si>
  <si>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</si>
  <si>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</si>
  <si>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</si>
  <si>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</si>
  <si>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</si>
  <si>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</si>
  <si>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</si>
  <si>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</si>
  <si>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</si>
  <si>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</si>
  <si>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</si>
  <si>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</si>
  <si>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</si>
  <si>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</si>
  <si>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</si>
  <si>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</si>
  <si>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</si>
  <si>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</si>
  <si>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</si>
  <si>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</si>
  <si>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</si>
  <si>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</si>
  <si>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</si>
  <si>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</si>
  <si>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</si>
  <si>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</si>
  <si>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</si>
  <si>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</si>
  <si>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</si>
  <si>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</si>
  <si>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</si>
  <si>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</si>
  <si>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</si>
  <si>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</si>
  <si>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</si>
  <si>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</si>
  <si>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</si>
  <si>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</si>
  <si>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</si>
  <si>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</si>
  <si>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</si>
  <si>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</si>
  <si>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</si>
  <si>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</si>
  <si>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</si>
  <si>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</si>
  <si>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</si>
  <si>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</si>
  <si>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</si>
  <si>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</si>
  <si>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</si>
  <si>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</si>
  <si>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</si>
  <si>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</si>
  <si>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</si>
  <si>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</si>
  <si>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</si>
  <si>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</si>
  <si>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</si>
  <si>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</si>
  <si>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</si>
  <si>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</si>
  <si>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</si>
  <si>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</si>
  <si>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</si>
  <si>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</si>
  <si>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</si>
  <si>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</si>
  <si>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</si>
  <si>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</si>
  <si>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</si>
  <si>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</si>
  <si>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</si>
  <si>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</si>
  <si>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</si>
  <si>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</si>
  <si>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</si>
  <si>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</si>
  <si>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</si>
  <si>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</si>
  <si>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</si>
  <si>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</si>
  <si>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</si>
  <si>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</si>
  <si>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</si>
  <si>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</si>
  <si>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</si>
  <si>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</si>
  <si>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</si>
  <si>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</si>
  <si>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</si>
  <si>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</si>
  <si>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</si>
  <si>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</si>
  <si>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</si>
  <si>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</si>
  <si>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</si>
  <si>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</si>
  <si>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</si>
  <si>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</si>
  <si>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</si>
  <si>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</si>
  <si>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</si>
  <si>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</si>
  <si>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</si>
  <si>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</si>
  <si>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</si>
  <si>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</si>
  <si>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</si>
  <si>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</si>
  <si>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</si>
  <si>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</si>
  <si>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</si>
  <si>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</si>
  <si>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</si>
  <si>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</si>
  <si>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</si>
  <si>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</si>
  <si>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</si>
  <si>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</si>
  <si>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</si>
  <si>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</si>
  <si>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</si>
  <si>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</si>
  <si>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</si>
  <si>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</si>
  <si>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</si>
  <si>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</si>
  <si>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</si>
  <si>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</si>
  <si>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</si>
  <si>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</si>
  <si>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</si>
  <si>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</si>
  <si>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</si>
  <si>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</si>
  <si>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</si>
  <si>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</si>
  <si>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</si>
  <si>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</si>
  <si>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</si>
  <si>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</si>
  <si>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</si>
  <si>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</si>
  <si>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</si>
  <si>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</si>
  <si>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</si>
  <si>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</si>
  <si>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</si>
  <si>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</si>
  <si>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</si>
  <si>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</si>
  <si>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</si>
  <si>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</si>
  <si>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</si>
  <si>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</si>
  <si>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</si>
  <si>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</si>
  <si>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</si>
  <si>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</si>
  <si>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</si>
  <si>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</si>
  <si>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</si>
  <si>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 xml:space="preserve">Žemės įsigIjimo išlaidos 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</si>
  <si>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</si>
  <si>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</si>
  <si>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</si>
  <si>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</si>
  <si>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</si>
  <si>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</si>
  <si>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 xml:space="preserve">  (vyriausiasis buhalteris (buhalteris)/centralizuotos apskaitos įstaigos vadovas arba jo įgaliotas asmuo</t>
  </si>
  <si>
    <t>2018 m. gruodžio 31 d. įsakymo Nr.1K-464 redakcija)</t>
  </si>
  <si>
    <t>09</t>
  </si>
  <si>
    <t>1030000</t>
  </si>
  <si>
    <t>188710061</t>
  </si>
  <si>
    <t>2019 M. ________________ D.</t>
  </si>
  <si>
    <t>"Kultūros veiklos plėtra ir jos vaidmens bendruomenės gyvenime stiprinimas"</t>
  </si>
  <si>
    <t>01</t>
  </si>
  <si>
    <t>08</t>
  </si>
  <si>
    <t>06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</si>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</sst>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70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49" fontId="8" fillId="0" borderId="1" xfId="1" applyNumberFormat="1" applyFont="1" applyBorder="1" applyAlignment="1" applyProtection="1">
      <alignment horizontal="center" vertical="center"/>
    </xf>
    <xf numFmtId="49" fontId="8" fillId="0" borderId="3" xfId="1" applyNumberFormat="1" applyFont="1" applyBorder="1" applyAlignment="1" applyProtection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49" fontId="8" fillId="0" borderId="10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 applyProtection="1">
      <alignment horizontal="center" vertical="center"/>
    </xf>
    <xf numFmtId="4" fontId="7" fillId="2" borderId="8" xfId="1" applyNumberFormat="1" applyFont="1" applyFill="1" applyBorder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4" fontId="7" fillId="2" borderId="9" xfId="1" applyNumberFormat="1" applyFont="1" applyFill="1" applyBorder="1" applyAlignment="1">
      <alignment horizontal="right" vertical="center" wrapText="1"/>
    </xf>
    <xf numFmtId="4" fontId="7" fillId="2" borderId="11" xfId="1" applyNumberFormat="1" applyFont="1" applyFill="1" applyBorder="1" applyAlignment="1">
      <alignment horizontal="right" vertical="center" wrapText="1"/>
    </xf>
    <xf numFmtId="4" fontId="8" fillId="2" borderId="8" xfId="1" applyNumberFormat="1" applyFont="1" applyFill="1" applyBorder="1" applyAlignment="1">
      <alignment horizontal="right" vertical="center" wrapText="1"/>
    </xf>
    <xf numFmtId="4" fontId="8" fillId="2" borderId="1" xfId="1" applyNumberFormat="1" applyFont="1" applyFill="1" applyBorder="1" applyAlignment="1">
      <alignment horizontal="right" vertical="center" wrapText="1"/>
    </xf>
    <xf numFmtId="4" fontId="8" fillId="0" borderId="6" xfId="1" applyNumberFormat="1" applyFont="1" applyBorder="1" applyAlignment="1" applyProtection="1">
      <alignment horizontal="right" vertical="center" wrapText="1"/>
    </xf>
    <xf numFmtId="4" fontId="8" fillId="0" borderId="1" xfId="1" applyNumberFormat="1" applyFont="1" applyBorder="1" applyAlignment="1" applyProtection="1">
      <alignment horizontal="right" vertical="center" wrapText="1"/>
    </xf>
    <xf numFmtId="4" fontId="8" fillId="0" borderId="8" xfId="1" applyNumberFormat="1" applyFont="1" applyBorder="1" applyAlignment="1" applyProtection="1">
      <alignment horizontal="right" vertical="center" wrapText="1"/>
    </xf>
    <xf numFmtId="4" fontId="7" fillId="2" borderId="6" xfId="1" applyNumberFormat="1" applyFont="1" applyFill="1" applyBorder="1" applyAlignment="1">
      <alignment horizontal="right" vertical="center" wrapText="1"/>
    </xf>
    <xf numFmtId="4" fontId="7" fillId="2" borderId="10" xfId="1" applyNumberFormat="1" applyFont="1" applyFill="1" applyBorder="1" applyAlignment="1">
      <alignment horizontal="right" vertical="center" wrapText="1"/>
    </xf>
    <xf numFmtId="4" fontId="8" fillId="2" borderId="11" xfId="1" applyNumberFormat="1" applyFont="1" applyFill="1" applyBorder="1" applyAlignment="1">
      <alignment horizontal="right" vertical="center" wrapText="1"/>
    </xf>
    <xf numFmtId="4" fontId="8" fillId="2" borderId="13" xfId="1" applyNumberFormat="1" applyFont="1" applyFill="1" applyBorder="1" applyAlignment="1">
      <alignment horizontal="right" vertical="center" wrapText="1"/>
    </xf>
    <xf numFmtId="4" fontId="8" fillId="2" borderId="3" xfId="1" applyNumberFormat="1" applyFont="1" applyFill="1" applyBorder="1" applyAlignment="1">
      <alignment horizontal="right" vertical="center" wrapText="1"/>
    </xf>
    <xf numFmtId="4" fontId="8" fillId="0" borderId="13" xfId="1" applyNumberFormat="1" applyFont="1" applyBorder="1" applyAlignment="1" applyProtection="1">
      <alignment horizontal="right" vertical="center" wrapText="1"/>
    </xf>
    <xf numFmtId="4" fontId="8" fillId="2" borderId="6" xfId="1" applyNumberFormat="1" applyFont="1" applyFill="1" applyBorder="1" applyAlignment="1">
      <alignment horizontal="right" vertical="center" wrapText="1"/>
    </xf>
    <xf numFmtId="4" fontId="8" fillId="2" borderId="4" xfId="1" applyNumberFormat="1" applyFont="1" applyFill="1" applyBorder="1" applyAlignment="1">
      <alignment horizontal="right" vertical="center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" fontId="8" fillId="2" borderId="10" xfId="1" applyNumberFormat="1" applyFont="1" applyFill="1" applyBorder="1" applyAlignment="1">
      <alignment horizontal="right" vertical="center" wrapText="1"/>
    </xf>
    <xf numFmtId="4" fontId="8" fillId="2" borderId="7" xfId="1" applyNumberFormat="1" applyFont="1" applyFill="1" applyBorder="1" applyAlignment="1">
      <alignment horizontal="right" vertical="center" wrapText="1"/>
    </xf>
    <xf numFmtId="4" fontId="8" fillId="2" borderId="9" xfId="1" applyNumberFormat="1" applyFont="1" applyFill="1" applyBorder="1" applyAlignment="1">
      <alignment horizontal="right" vertical="center" wrapText="1"/>
    </xf>
    <xf numFmtId="4" fontId="8" fillId="0" borderId="6" xfId="1" applyNumberFormat="1" applyFont="1" applyBorder="1" applyAlignment="1">
      <alignment horizontal="right" vertical="center" wrapText="1"/>
    </xf>
    <xf numFmtId="4" fontId="8" fillId="2" borderId="8" xfId="1" applyNumberFormat="1" applyFont="1" applyFill="1" applyBorder="1" applyAlignment="1">
      <alignment horizontal="right" vertical="center"/>
    </xf>
    <xf numFmtId="4" fontId="8" fillId="2" borderId="4" xfId="1" applyNumberFormat="1" applyFont="1" applyFill="1" applyBorder="1" applyAlignment="1">
      <alignment horizontal="right" vertical="center"/>
    </xf>
    <xf numFmtId="4" fontId="8" fillId="2" borderId="1" xfId="1" applyNumberFormat="1" applyFont="1" applyFill="1" applyBorder="1" applyAlignment="1">
      <alignment horizontal="right" vertical="center"/>
    </xf>
    <xf numFmtId="4" fontId="8" fillId="2" borderId="15" xfId="1" applyNumberFormat="1" applyFont="1" applyFill="1" applyBorder="1" applyAlignment="1">
      <alignment horizontal="right" vertical="center" wrapText="1"/>
    </xf>
    <xf numFmtId="4" fontId="8" fillId="0" borderId="10" xfId="1" applyNumberFormat="1" applyFont="1" applyBorder="1" applyAlignment="1" applyProtection="1">
      <alignment horizontal="right" vertical="center" wrapText="1"/>
    </xf>
    <xf numFmtId="4" fontId="8" fillId="0" borderId="1" xfId="1" applyNumberFormat="1" applyFont="1" applyBorder="1" applyAlignment="1">
      <alignment horizontal="right" vertical="center" wrapText="1"/>
    </xf>
    <xf numFmtId="4" fontId="8" fillId="0" borderId="10" xfId="1" applyNumberFormat="1" applyFont="1" applyBorder="1" applyAlignment="1">
      <alignment horizontal="right" vertical="center" wrapText="1"/>
    </xf>
    <xf numFmtId="4" fontId="8" fillId="0" borderId="3" xfId="1" applyNumberFormat="1" applyFont="1" applyBorder="1" applyAlignment="1">
      <alignment horizontal="right" vertical="center" wrapText="1"/>
    </xf>
    <xf numFmtId="4" fontId="8" fillId="0" borderId="3" xfId="1" applyNumberFormat="1" applyFont="1" applyBorder="1" applyAlignment="1" applyProtection="1">
      <alignment horizontal="right" vertical="center" wrapText="1"/>
    </xf>
    <xf numFmtId="4" fontId="8" fillId="0" borderId="15" xfId="1" applyNumberFormat="1" applyFont="1" applyBorder="1" applyAlignment="1" applyProtection="1">
      <alignment horizontal="right" vertical="center" wrapText="1"/>
    </xf>
    <xf numFmtId="4" fontId="8" fillId="0" borderId="9" xfId="1" applyNumberFormat="1" applyFont="1" applyBorder="1" applyAlignment="1">
      <alignment horizontal="right" vertical="center" wrapText="1"/>
    </xf>
    <xf numFmtId="4" fontId="8" fillId="0" borderId="11" xfId="1" applyNumberFormat="1" applyFont="1" applyBorder="1" applyAlignment="1">
      <alignment horizontal="right" vertical="center" wrapText="1"/>
    </xf>
    <xf numFmtId="4" fontId="7" fillId="2" borderId="4" xfId="1" applyNumberFormat="1" applyFont="1" applyFill="1" applyBorder="1" applyAlignment="1">
      <alignment horizontal="right" vertical="center" wrapText="1"/>
    </xf>
    <xf numFmtId="4" fontId="8" fillId="0" borderId="11" xfId="1" applyNumberFormat="1" applyFont="1" applyBorder="1" applyAlignment="1" applyProtection="1">
      <alignment horizontal="right" vertical="center" wrapText="1"/>
    </xf>
    <xf numFmtId="4" fontId="8" fillId="2" borderId="8" xfId="1" applyNumberFormat="1" applyFont="1" applyFill="1" applyBorder="1" applyAlignment="1" applyProtection="1">
      <alignment horizontal="right" vertical="center" wrapText="1"/>
    </xf>
    <xf numFmtId="4" fontId="8" fillId="2" borderId="12" xfId="1" applyNumberFormat="1" applyFont="1" applyFill="1" applyBorder="1" applyAlignment="1">
      <alignment horizontal="right" vertical="center" wrapText="1"/>
    </xf>
    <xf numFmtId="4" fontId="7" fillId="2" borderId="12" xfId="1" applyNumberFormat="1" applyFont="1" applyFill="1" applyBorder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" fontId="8" fillId="0" borderId="9" xfId="1" applyNumberFormat="1" applyFont="1" applyBorder="1" applyAlignment="1" applyProtection="1">
      <alignment horizontal="right" vertical="center" wrapText="1"/>
    </xf>
    <xf numFmtId="4" fontId="8" fillId="0" borderId="14" xfId="1" applyNumberFormat="1" applyFont="1" applyBorder="1" applyAlignment="1" applyProtection="1">
      <alignment horizontal="right" vertical="center" wrapText="1"/>
    </xf>
    <xf numFmtId="4" fontId="8" fillId="2" borderId="14" xfId="1" applyNumberFormat="1" applyFont="1" applyFill="1" applyBorder="1" applyAlignment="1">
      <alignment horizontal="right" vertical="center" wrapText="1"/>
    </xf>
    <xf numFmtId="4" fontId="7" fillId="2" borderId="8" xfId="1" applyNumberFormat="1" applyFont="1" applyFill="1" applyBorder="1" applyAlignment="1">
      <alignment horizontal="right" vertical="center"/>
    </xf>
    <xf numFmtId="49" fontId="7" fillId="0" borderId="1" xfId="1" applyNumberFormat="1" applyFont="1" applyBorder="1" applyAlignment="1" applyProtection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0" fontId="1" fillId="0" borderId="2" xfId="0" applyFont="1" applyBorder="1" applyAlignment="1"/>
    <xf numFmtId="49" fontId="24" fillId="0" borderId="15" xfId="1" applyNumberFormat="1" applyFont="1" applyBorder="1" applyAlignment="1" applyProtection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0" fillId="0" borderId="14" xfId="0" applyBorder="1" applyAlignment="1">
      <alignment horizontal="center" wrapText="1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00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C3B0DA6-138E-4F0E-8317-3E194988A149}" diskRevisions="1" revisionId="5144" version="2">
  <header guid="{2C3B0DA6-138E-4F0E-8317-3E194988A149}" dateTime="2019-04-05T16:26:31" maxSheetId="6" userName="Kropaitė Justina" r:id="rId100">
    <sheetIdMap count="5">
      <sheetId val="1"/>
      <sheetId val="2"/>
      <sheetId val="3"/>
      <sheetId val="4"/>
      <sheetId val="5"/>
    </sheetIdMap>
  </header>
</header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7F0AADB5_3AF5_4AEA_ABD2_0EF146199D14_.wvu.PrintTitles" hidden="1" oldHidden="1">
    <formula>'f2'!$19:$25</formula>
  </rdn>
  <rdn rId="0" localSheetId="1" customView="1" name="Z_7F0AADB5_3AF5_4AEA_ABD2_0EF146199D14_.wvu.Cols" hidden="1" oldHidden="1">
    <formula>'f2'!$M:$P</formula>
  </rdn>
  <rdn rId="0" localSheetId="2" customView="1" name="Z_7F0AADB5_3AF5_4AEA_ABD2_0EF146199D14_.wvu.PrintTitles" hidden="1" oldHidden="1">
    <formula>'f2 (2)'!$19:$25</formula>
  </rdn>
  <rdn rId="0" localSheetId="2" customView="1" name="Z_7F0AADB5_3AF5_4AEA_ABD2_0EF146199D14_.wvu.Cols" hidden="1" oldHidden="1">
    <formula>'f2 (2)'!$M:$P</formula>
  </rdn>
  <rdn rId="0" localSheetId="3" customView="1" name="Z_7F0AADB5_3AF5_4AEA_ABD2_0EF146199D14_.wvu.PrintTitles" hidden="1" oldHidden="1">
    <formula>'f2 (3)'!$19:$25</formula>
  </rdn>
  <rdn rId="0" localSheetId="3" customView="1" name="Z_7F0AADB5_3AF5_4AEA_ABD2_0EF146199D14_.wvu.Cols" hidden="1" oldHidden="1">
    <formula>'f2 (3)'!$M:$P</formula>
  </rdn>
  <rdn rId="0" localSheetId="4" customView="1" name="Z_7F0AADB5_3AF5_4AEA_ABD2_0EF146199D14_.wvu.PrintTitles" hidden="1" oldHidden="1">
    <formula>'F2 _20190101'!$19:$29</formula>
  </rdn>
  <rdn rId="0" localSheetId="4" customView="1" name="Z_7F0AADB5_3AF5_4AEA_ABD2_0EF146199D14_.wvu.Rows" hidden="1" oldHidden="1">
    <formula>'F2 _20190101'!$31:$41,'F2 _20190101'!$46:$59,'F2 _20190101'!$61:$149,'F2 _20190101'!$154:$154,'F2 _20190101'!$156:$358,'F2 _20190101'!$360:$360</formula>
  </rdn>
  <rdn rId="0" localSheetId="4" customView="1" name="Z_7F0AADB5_3AF5_4AEA_ABD2_0EF146199D14_.wvu.Cols" hidden="1" oldHidden="1">
    <formula>'F2 _20190101'!$M:$P</formula>
  </rdn>
  <rcv guid="{7F0AADB5-3AF5-4AEA-ABD2-0EF146199D1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12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11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17.bin"/><Relationship Id="rId10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16.bin"/><Relationship Id="rId9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12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11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29.bin"/><Relationship Id="rId10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28.bin"/><Relationship Id="rId9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18" t="s">
        <v>176</v>
      </c>
      <c r="K1" s="419"/>
      <c r="L1" s="419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19"/>
      <c r="K2" s="419"/>
      <c r="L2" s="419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19"/>
      <c r="K3" s="419"/>
      <c r="L3" s="419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19"/>
      <c r="K4" s="419"/>
      <c r="L4" s="419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19"/>
      <c r="K5" s="419"/>
      <c r="L5" s="419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35"/>
      <c r="H6" s="436"/>
      <c r="I6" s="436"/>
      <c r="J6" s="436"/>
      <c r="K6" s="436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20" t="s">
        <v>173</v>
      </c>
      <c r="B7" s="421"/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41" t="s">
        <v>161</v>
      </c>
      <c r="H8" s="441"/>
      <c r="I8" s="441"/>
      <c r="J8" s="441"/>
      <c r="K8" s="441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39" t="s">
        <v>163</v>
      </c>
      <c r="B9" s="439"/>
      <c r="C9" s="439"/>
      <c r="D9" s="439"/>
      <c r="E9" s="439"/>
      <c r="F9" s="439"/>
      <c r="G9" s="439"/>
      <c r="H9" s="439"/>
      <c r="I9" s="439"/>
      <c r="J9" s="439"/>
      <c r="K9" s="439"/>
      <c r="L9" s="439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40" t="s">
        <v>164</v>
      </c>
      <c r="H10" s="440"/>
      <c r="I10" s="440"/>
      <c r="J10" s="440"/>
      <c r="K10" s="440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42" t="s">
        <v>162</v>
      </c>
      <c r="H11" s="442"/>
      <c r="I11" s="442"/>
      <c r="J11" s="442"/>
      <c r="K11" s="44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39" t="s">
        <v>5</v>
      </c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40" t="s">
        <v>165</v>
      </c>
      <c r="H15" s="440"/>
      <c r="I15" s="440"/>
      <c r="J15" s="440"/>
      <c r="K15" s="440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33" t="s">
        <v>166</v>
      </c>
      <c r="H16" s="433"/>
      <c r="I16" s="433"/>
      <c r="J16" s="433"/>
      <c r="K16" s="43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37"/>
      <c r="H17" s="438"/>
      <c r="I17" s="438"/>
      <c r="J17" s="438"/>
      <c r="K17" s="438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46"/>
      <c r="B18" s="446"/>
      <c r="C18" s="446"/>
      <c r="D18" s="446"/>
      <c r="E18" s="446"/>
      <c r="F18" s="446"/>
      <c r="G18" s="446"/>
      <c r="H18" s="446"/>
      <c r="I18" s="446"/>
      <c r="J18" s="446"/>
      <c r="K18" s="446"/>
      <c r="L18" s="446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58"/>
      <c r="D22" s="459"/>
      <c r="E22" s="459"/>
      <c r="F22" s="459"/>
      <c r="G22" s="459"/>
      <c r="H22" s="459"/>
      <c r="I22" s="459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34" t="s">
        <v>7</v>
      </c>
      <c r="H25" s="434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22" t="s">
        <v>2</v>
      </c>
      <c r="B27" s="423"/>
      <c r="C27" s="424"/>
      <c r="D27" s="424"/>
      <c r="E27" s="424"/>
      <c r="F27" s="424"/>
      <c r="G27" s="427" t="s">
        <v>3</v>
      </c>
      <c r="H27" s="429" t="s">
        <v>143</v>
      </c>
      <c r="I27" s="431" t="s">
        <v>147</v>
      </c>
      <c r="J27" s="432"/>
      <c r="K27" s="456" t="s">
        <v>144</v>
      </c>
      <c r="L27" s="454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25"/>
      <c r="B28" s="426"/>
      <c r="C28" s="426"/>
      <c r="D28" s="426"/>
      <c r="E28" s="426"/>
      <c r="F28" s="426"/>
      <c r="G28" s="428"/>
      <c r="H28" s="430"/>
      <c r="I28" s="182" t="s">
        <v>142</v>
      </c>
      <c r="J28" s="183" t="s">
        <v>141</v>
      </c>
      <c r="K28" s="457"/>
      <c r="L28" s="455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47" t="s">
        <v>139</v>
      </c>
      <c r="B29" s="448"/>
      <c r="C29" s="448"/>
      <c r="D29" s="448"/>
      <c r="E29" s="448"/>
      <c r="F29" s="449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53">
        <v>1</v>
      </c>
      <c r="B54" s="444"/>
      <c r="C54" s="444"/>
      <c r="D54" s="444"/>
      <c r="E54" s="444"/>
      <c r="F54" s="445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50">
        <v>1</v>
      </c>
      <c r="B90" s="451"/>
      <c r="C90" s="451"/>
      <c r="D90" s="451"/>
      <c r="E90" s="451"/>
      <c r="F90" s="452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43">
        <v>1</v>
      </c>
      <c r="B131" s="444"/>
      <c r="C131" s="444"/>
      <c r="D131" s="444"/>
      <c r="E131" s="444"/>
      <c r="F131" s="445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53">
        <v>1</v>
      </c>
      <c r="B171" s="444"/>
      <c r="C171" s="444"/>
      <c r="D171" s="444"/>
      <c r="E171" s="444"/>
      <c r="F171" s="445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43">
        <v>1</v>
      </c>
      <c r="B208" s="444"/>
      <c r="C208" s="444"/>
      <c r="D208" s="444"/>
      <c r="E208" s="444"/>
      <c r="F208" s="445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43">
        <v>1</v>
      </c>
      <c r="B247" s="444"/>
      <c r="C247" s="444"/>
      <c r="D247" s="444"/>
      <c r="E247" s="444"/>
      <c r="F247" s="445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43">
        <v>1</v>
      </c>
      <c r="B288" s="444"/>
      <c r="C288" s="444"/>
      <c r="D288" s="444"/>
      <c r="E288" s="444"/>
      <c r="F288" s="445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43">
        <v>1</v>
      </c>
      <c r="B330" s="444"/>
      <c r="C330" s="444"/>
      <c r="D330" s="444"/>
      <c r="E330" s="444"/>
      <c r="F330" s="445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60" t="s">
        <v>133</v>
      </c>
      <c r="L348" s="460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61" t="s">
        <v>175</v>
      </c>
      <c r="E351" s="462"/>
      <c r="F351" s="462"/>
      <c r="G351" s="462"/>
      <c r="H351" s="241"/>
      <c r="I351" s="186" t="s">
        <v>132</v>
      </c>
      <c r="J351" s="5"/>
      <c r="K351" s="460" t="s">
        <v>133</v>
      </c>
      <c r="L351" s="460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7F0AADB5-3AF5-4AEA-ABD2-0EF146199D14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BA865FE0-3609-4257-9FC5-E881DE2010C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75BFD04C-8D34-49C9-A422-0335B0ABD698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A548E5A2-2936-4B1A-B978-3D17AA66EF74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2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18" t="s">
        <v>176</v>
      </c>
      <c r="K1" s="419"/>
      <c r="L1" s="419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19"/>
      <c r="K2" s="419"/>
      <c r="L2" s="419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19"/>
      <c r="K3" s="419"/>
      <c r="L3" s="419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19"/>
      <c r="K4" s="419"/>
      <c r="L4" s="419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19"/>
      <c r="K5" s="419"/>
      <c r="L5" s="419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35"/>
      <c r="H6" s="436"/>
      <c r="I6" s="436"/>
      <c r="J6" s="436"/>
      <c r="K6" s="436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20" t="s">
        <v>173</v>
      </c>
      <c r="B7" s="421"/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41" t="s">
        <v>161</v>
      </c>
      <c r="H8" s="441"/>
      <c r="I8" s="441"/>
      <c r="J8" s="441"/>
      <c r="K8" s="441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39" t="s">
        <v>163</v>
      </c>
      <c r="B9" s="439"/>
      <c r="C9" s="439"/>
      <c r="D9" s="439"/>
      <c r="E9" s="439"/>
      <c r="F9" s="439"/>
      <c r="G9" s="439"/>
      <c r="H9" s="439"/>
      <c r="I9" s="439"/>
      <c r="J9" s="439"/>
      <c r="K9" s="439"/>
      <c r="L9" s="439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40" t="s">
        <v>164</v>
      </c>
      <c r="H10" s="440"/>
      <c r="I10" s="440"/>
      <c r="J10" s="440"/>
      <c r="K10" s="440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42" t="s">
        <v>162</v>
      </c>
      <c r="H11" s="442"/>
      <c r="I11" s="442"/>
      <c r="J11" s="442"/>
      <c r="K11" s="44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39" t="s">
        <v>5</v>
      </c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40" t="s">
        <v>165</v>
      </c>
      <c r="H15" s="440"/>
      <c r="I15" s="440"/>
      <c r="J15" s="440"/>
      <c r="K15" s="440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33" t="s">
        <v>166</v>
      </c>
      <c r="H16" s="433"/>
      <c r="I16" s="433"/>
      <c r="J16" s="433"/>
      <c r="K16" s="43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37"/>
      <c r="H17" s="438"/>
      <c r="I17" s="438"/>
      <c r="J17" s="438"/>
      <c r="K17" s="438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46"/>
      <c r="B18" s="446"/>
      <c r="C18" s="446"/>
      <c r="D18" s="446"/>
      <c r="E18" s="446"/>
      <c r="F18" s="446"/>
      <c r="G18" s="446"/>
      <c r="H18" s="446"/>
      <c r="I18" s="446"/>
      <c r="J18" s="446"/>
      <c r="K18" s="446"/>
      <c r="L18" s="446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63"/>
      <c r="D19" s="464"/>
      <c r="E19" s="464"/>
      <c r="F19" s="464"/>
      <c r="G19" s="464"/>
      <c r="H19" s="464"/>
      <c r="I19" s="464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58" t="s">
        <v>179</v>
      </c>
      <c r="D20" s="459"/>
      <c r="E20" s="459"/>
      <c r="F20" s="459"/>
      <c r="G20" s="459"/>
      <c r="H20" s="459"/>
      <c r="I20" s="459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58" t="s">
        <v>180</v>
      </c>
      <c r="D21" s="459"/>
      <c r="E21" s="459"/>
      <c r="F21" s="459"/>
      <c r="G21" s="459"/>
      <c r="H21" s="459"/>
      <c r="I21" s="459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58" t="s">
        <v>178</v>
      </c>
      <c r="D22" s="459"/>
      <c r="E22" s="459"/>
      <c r="F22" s="459"/>
      <c r="G22" s="459"/>
      <c r="H22" s="459"/>
      <c r="I22" s="459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34" t="s">
        <v>7</v>
      </c>
      <c r="H25" s="434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22" t="s">
        <v>2</v>
      </c>
      <c r="B27" s="423"/>
      <c r="C27" s="424"/>
      <c r="D27" s="424"/>
      <c r="E27" s="424"/>
      <c r="F27" s="424"/>
      <c r="G27" s="427" t="s">
        <v>3</v>
      </c>
      <c r="H27" s="429" t="s">
        <v>143</v>
      </c>
      <c r="I27" s="431" t="s">
        <v>147</v>
      </c>
      <c r="J27" s="432"/>
      <c r="K27" s="456" t="s">
        <v>144</v>
      </c>
      <c r="L27" s="454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25"/>
      <c r="B28" s="426"/>
      <c r="C28" s="426"/>
      <c r="D28" s="426"/>
      <c r="E28" s="426"/>
      <c r="F28" s="426"/>
      <c r="G28" s="428"/>
      <c r="H28" s="430"/>
      <c r="I28" s="182" t="s">
        <v>142</v>
      </c>
      <c r="J28" s="183" t="s">
        <v>141</v>
      </c>
      <c r="K28" s="457"/>
      <c r="L28" s="455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47" t="s">
        <v>139</v>
      </c>
      <c r="B29" s="448"/>
      <c r="C29" s="448"/>
      <c r="D29" s="448"/>
      <c r="E29" s="448"/>
      <c r="F29" s="449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53">
        <v>1</v>
      </c>
      <c r="B54" s="444"/>
      <c r="C54" s="444"/>
      <c r="D54" s="444"/>
      <c r="E54" s="444"/>
      <c r="F54" s="445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50">
        <v>1</v>
      </c>
      <c r="B90" s="451"/>
      <c r="C90" s="451"/>
      <c r="D90" s="451"/>
      <c r="E90" s="451"/>
      <c r="F90" s="452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43">
        <v>1</v>
      </c>
      <c r="B131" s="444"/>
      <c r="C131" s="444"/>
      <c r="D131" s="444"/>
      <c r="E131" s="444"/>
      <c r="F131" s="445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53">
        <v>1</v>
      </c>
      <c r="B171" s="444"/>
      <c r="C171" s="444"/>
      <c r="D171" s="444"/>
      <c r="E171" s="444"/>
      <c r="F171" s="445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43">
        <v>1</v>
      </c>
      <c r="B208" s="444"/>
      <c r="C208" s="444"/>
      <c r="D208" s="444"/>
      <c r="E208" s="444"/>
      <c r="F208" s="445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43">
        <v>1</v>
      </c>
      <c r="B247" s="444"/>
      <c r="C247" s="444"/>
      <c r="D247" s="444"/>
      <c r="E247" s="444"/>
      <c r="F247" s="445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43">
        <v>1</v>
      </c>
      <c r="B288" s="444"/>
      <c r="C288" s="444"/>
      <c r="D288" s="444"/>
      <c r="E288" s="444"/>
      <c r="F288" s="445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43">
        <v>1</v>
      </c>
      <c r="B330" s="444"/>
      <c r="C330" s="444"/>
      <c r="D330" s="444"/>
      <c r="E330" s="444"/>
      <c r="F330" s="445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60" t="s">
        <v>133</v>
      </c>
      <c r="L348" s="460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61" t="s">
        <v>175</v>
      </c>
      <c r="E351" s="462"/>
      <c r="F351" s="462"/>
      <c r="G351" s="462"/>
      <c r="H351" s="241"/>
      <c r="I351" s="186" t="s">
        <v>132</v>
      </c>
      <c r="J351" s="5"/>
      <c r="K351" s="460" t="s">
        <v>133</v>
      </c>
      <c r="L351" s="460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7F0AADB5-3AF5-4AEA-ABD2-0EF146199D14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BA865FE0-3609-4257-9FC5-E881DE2010C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75BFD04C-8D34-49C9-A422-0335B0ABD698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A548E5A2-2936-4B1A-B978-3D17AA66EF74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2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35"/>
      <c r="H6" s="436"/>
      <c r="I6" s="436"/>
      <c r="J6" s="436"/>
      <c r="K6" s="436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420" t="s">
        <v>173</v>
      </c>
      <c r="B7" s="421"/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41" t="s">
        <v>161</v>
      </c>
      <c r="H8" s="441"/>
      <c r="I8" s="441"/>
      <c r="J8" s="441"/>
      <c r="K8" s="441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39" t="s">
        <v>163</v>
      </c>
      <c r="B9" s="439"/>
      <c r="C9" s="439"/>
      <c r="D9" s="439"/>
      <c r="E9" s="439"/>
      <c r="F9" s="439"/>
      <c r="G9" s="439"/>
      <c r="H9" s="439"/>
      <c r="I9" s="439"/>
      <c r="J9" s="439"/>
      <c r="K9" s="439"/>
      <c r="L9" s="439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40" t="s">
        <v>164</v>
      </c>
      <c r="H10" s="440"/>
      <c r="I10" s="440"/>
      <c r="J10" s="440"/>
      <c r="K10" s="440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42" t="s">
        <v>162</v>
      </c>
      <c r="H11" s="442"/>
      <c r="I11" s="442"/>
      <c r="J11" s="442"/>
      <c r="K11" s="44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39" t="s">
        <v>5</v>
      </c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40" t="s">
        <v>165</v>
      </c>
      <c r="H15" s="440"/>
      <c r="I15" s="440"/>
      <c r="J15" s="440"/>
      <c r="K15" s="440"/>
      <c r="M15" s="3"/>
      <c r="N15" s="3"/>
      <c r="O15" s="3"/>
      <c r="P15" s="3"/>
    </row>
    <row r="16" spans="1:36" ht="11.25" customHeight="1">
      <c r="G16" s="433" t="s">
        <v>166</v>
      </c>
      <c r="H16" s="433"/>
      <c r="I16" s="433"/>
      <c r="J16" s="433"/>
      <c r="K16" s="433"/>
      <c r="M16" s="3"/>
      <c r="N16" s="3"/>
      <c r="O16" s="3"/>
      <c r="P16" s="3"/>
    </row>
    <row r="17" spans="1:17">
      <c r="A17" s="5"/>
      <c r="B17" s="169"/>
      <c r="C17" s="169"/>
      <c r="D17" s="169"/>
      <c r="E17" s="459"/>
      <c r="F17" s="459"/>
      <c r="G17" s="459"/>
      <c r="H17" s="459"/>
      <c r="I17" s="459"/>
      <c r="J17" s="459"/>
      <c r="K17" s="459"/>
      <c r="L17" s="169"/>
      <c r="M17" s="3"/>
      <c r="N17" s="3"/>
      <c r="O17" s="3"/>
      <c r="P17" s="3"/>
    </row>
    <row r="18" spans="1:17" ht="12" customHeight="1">
      <c r="A18" s="446" t="s">
        <v>177</v>
      </c>
      <c r="B18" s="446"/>
      <c r="C18" s="446"/>
      <c r="D18" s="446"/>
      <c r="E18" s="446"/>
      <c r="F18" s="446"/>
      <c r="G18" s="446"/>
      <c r="H18" s="446"/>
      <c r="I18" s="446"/>
      <c r="J18" s="446"/>
      <c r="K18" s="446"/>
      <c r="L18" s="446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63"/>
      <c r="D22" s="465"/>
      <c r="E22" s="465"/>
      <c r="F22" s="465"/>
      <c r="G22" s="465"/>
      <c r="H22" s="465"/>
      <c r="I22" s="465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434" t="s">
        <v>7</v>
      </c>
      <c r="H25" s="434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422" t="s">
        <v>2</v>
      </c>
      <c r="B27" s="423"/>
      <c r="C27" s="424"/>
      <c r="D27" s="424"/>
      <c r="E27" s="424"/>
      <c r="F27" s="424"/>
      <c r="G27" s="427" t="s">
        <v>3</v>
      </c>
      <c r="H27" s="429" t="s">
        <v>143</v>
      </c>
      <c r="I27" s="431" t="s">
        <v>147</v>
      </c>
      <c r="J27" s="432"/>
      <c r="K27" s="456" t="s">
        <v>144</v>
      </c>
      <c r="L27" s="454" t="s">
        <v>168</v>
      </c>
      <c r="M27" s="105"/>
      <c r="N27" s="3"/>
      <c r="O27" s="3"/>
      <c r="P27" s="3"/>
    </row>
    <row r="28" spans="1:17" ht="46.5" customHeight="1">
      <c r="A28" s="425"/>
      <c r="B28" s="426"/>
      <c r="C28" s="426"/>
      <c r="D28" s="426"/>
      <c r="E28" s="426"/>
      <c r="F28" s="426"/>
      <c r="G28" s="428"/>
      <c r="H28" s="430"/>
      <c r="I28" s="182" t="s">
        <v>142</v>
      </c>
      <c r="J28" s="183" t="s">
        <v>141</v>
      </c>
      <c r="K28" s="457"/>
      <c r="L28" s="455"/>
      <c r="M28" s="3"/>
      <c r="N28" s="3"/>
      <c r="O28" s="3"/>
      <c r="P28" s="3"/>
      <c r="Q28" s="3"/>
    </row>
    <row r="29" spans="1:17" ht="11.25" customHeight="1">
      <c r="A29" s="447" t="s">
        <v>139</v>
      </c>
      <c r="B29" s="448"/>
      <c r="C29" s="448"/>
      <c r="D29" s="448"/>
      <c r="E29" s="448"/>
      <c r="F29" s="449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53">
        <v>1</v>
      </c>
      <c r="B53" s="444"/>
      <c r="C53" s="444"/>
      <c r="D53" s="444"/>
      <c r="E53" s="444"/>
      <c r="F53" s="445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450">
        <v>1</v>
      </c>
      <c r="B90" s="451"/>
      <c r="C90" s="451"/>
      <c r="D90" s="451"/>
      <c r="E90" s="451"/>
      <c r="F90" s="452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443">
        <v>1</v>
      </c>
      <c r="B135" s="444"/>
      <c r="C135" s="444"/>
      <c r="D135" s="444"/>
      <c r="E135" s="444"/>
      <c r="F135" s="445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53">
        <v>1</v>
      </c>
      <c r="B179" s="444"/>
      <c r="C179" s="444"/>
      <c r="D179" s="444"/>
      <c r="E179" s="444"/>
      <c r="F179" s="445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443">
        <v>1</v>
      </c>
      <c r="B217" s="444"/>
      <c r="C217" s="444"/>
      <c r="D217" s="444"/>
      <c r="E217" s="444"/>
      <c r="F217" s="445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443">
        <v>1</v>
      </c>
      <c r="B264" s="444"/>
      <c r="C264" s="444"/>
      <c r="D264" s="444"/>
      <c r="E264" s="444"/>
      <c r="F264" s="445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443">
        <v>1</v>
      </c>
      <c r="B310" s="444"/>
      <c r="C310" s="444"/>
      <c r="D310" s="444"/>
      <c r="E310" s="444"/>
      <c r="F310" s="445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443">
        <v>1</v>
      </c>
      <c r="B363" s="444"/>
      <c r="C363" s="444"/>
      <c r="D363" s="444"/>
      <c r="E363" s="444"/>
      <c r="F363" s="445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60" t="s">
        <v>133</v>
      </c>
      <c r="L385" s="460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61" t="s">
        <v>175</v>
      </c>
      <c r="E388" s="462"/>
      <c r="F388" s="462"/>
      <c r="G388" s="462"/>
      <c r="H388" s="241"/>
      <c r="I388" s="186" t="s">
        <v>132</v>
      </c>
      <c r="J388" s="5"/>
      <c r="K388" s="460" t="s">
        <v>133</v>
      </c>
      <c r="L388" s="460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7F0AADB5-3AF5-4AEA-ABD2-0EF146199D14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BA865FE0-3609-4257-9FC5-E881DE2010C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75BFD04C-8D34-49C9-A422-0335B0ABD698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A548E5A2-2936-4B1A-B978-3D17AA66EF74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2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842"/>
  <sheetViews>
    <sheetView showZeros="0" tabSelected="1" zoomScaleNormal="100" zoomScaleSheetLayoutView="120" workbookViewId="0">
      <selection activeCell="Q45" sqref="Q45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6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29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29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299"/>
      <c r="J5" s="245" t="s">
        <v>738</v>
      </c>
      <c r="K5" s="245"/>
      <c r="L5" s="245"/>
      <c r="M5" s="7"/>
      <c r="N5" s="23"/>
      <c r="O5" s="23"/>
      <c r="P5" s="23"/>
      <c r="Q5" s="2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245"/>
      <c r="H6" s="245"/>
      <c r="I6" s="245"/>
      <c r="J6" s="364"/>
      <c r="K6" s="36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420" t="s">
        <v>173</v>
      </c>
      <c r="B7" s="421"/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293"/>
      <c r="B8" s="294"/>
      <c r="C8" s="294"/>
      <c r="D8" s="294"/>
      <c r="E8" s="294"/>
      <c r="F8" s="294"/>
      <c r="G8" s="441" t="s">
        <v>161</v>
      </c>
      <c r="H8" s="441"/>
      <c r="I8" s="441"/>
      <c r="J8" s="441"/>
      <c r="K8" s="441"/>
      <c r="L8" s="294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39" t="s">
        <v>742</v>
      </c>
      <c r="B9" s="439"/>
      <c r="C9" s="439"/>
      <c r="D9" s="439"/>
      <c r="E9" s="439"/>
      <c r="F9" s="439"/>
      <c r="G9" s="439"/>
      <c r="H9" s="439"/>
      <c r="I9" s="439"/>
      <c r="J9" s="439"/>
      <c r="K9" s="439"/>
      <c r="L9" s="439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40" t="s">
        <v>164</v>
      </c>
      <c r="H10" s="440"/>
      <c r="I10" s="440"/>
      <c r="J10" s="440"/>
      <c r="K10" s="440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42" t="s">
        <v>162</v>
      </c>
      <c r="H11" s="442"/>
      <c r="I11" s="442"/>
      <c r="J11" s="442"/>
      <c r="K11" s="44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39" t="s">
        <v>5</v>
      </c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40" t="s">
        <v>165</v>
      </c>
      <c r="H15" s="440"/>
      <c r="I15" s="440"/>
      <c r="J15" s="440"/>
      <c r="K15" s="440"/>
      <c r="M15" s="3"/>
      <c r="N15" s="3"/>
      <c r="O15" s="3"/>
      <c r="P15" s="3"/>
    </row>
    <row r="16" spans="1:36" ht="11.25" customHeight="1">
      <c r="G16" s="433" t="s">
        <v>166</v>
      </c>
      <c r="H16" s="433"/>
      <c r="I16" s="433"/>
      <c r="J16" s="433"/>
      <c r="K16" s="433"/>
      <c r="M16" s="3"/>
      <c r="N16" s="3"/>
      <c r="O16" s="3"/>
      <c r="P16" s="3"/>
    </row>
    <row r="17" spans="1:18">
      <c r="A17" s="297"/>
      <c r="B17" s="299"/>
      <c r="C17" s="299"/>
      <c r="D17" s="299"/>
      <c r="E17" s="466" t="s">
        <v>743</v>
      </c>
      <c r="F17" s="459"/>
      <c r="G17" s="459"/>
      <c r="H17" s="459"/>
      <c r="I17" s="459"/>
      <c r="J17" s="459"/>
      <c r="K17" s="459"/>
      <c r="L17" s="299"/>
      <c r="M17" s="3"/>
      <c r="N17" s="3"/>
      <c r="O17" s="3"/>
      <c r="P17" s="3"/>
    </row>
    <row r="18" spans="1:18" ht="12" customHeight="1">
      <c r="A18" s="446" t="s">
        <v>177</v>
      </c>
      <c r="B18" s="446"/>
      <c r="C18" s="446"/>
      <c r="D18" s="446"/>
      <c r="E18" s="446"/>
      <c r="F18" s="446"/>
      <c r="G18" s="446"/>
      <c r="H18" s="446"/>
      <c r="I18" s="446"/>
      <c r="J18" s="446"/>
      <c r="K18" s="446"/>
      <c r="L18" s="446"/>
      <c r="M18" s="104"/>
      <c r="N18" s="3"/>
      <c r="O18" s="3"/>
      <c r="P18" s="3"/>
    </row>
    <row r="19" spans="1:18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8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417" t="s">
        <v>741</v>
      </c>
      <c r="M20" s="104"/>
      <c r="N20" s="3"/>
      <c r="O20" s="3"/>
      <c r="P20" s="3"/>
    </row>
    <row r="21" spans="1:18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365" t="s">
        <v>740</v>
      </c>
      <c r="M21" s="104"/>
      <c r="N21" s="3"/>
      <c r="O21" s="3"/>
      <c r="P21" s="3"/>
    </row>
    <row r="22" spans="1:18" ht="12.75" customHeight="1">
      <c r="A22" s="3"/>
      <c r="B22" s="3"/>
      <c r="C22" s="463"/>
      <c r="D22" s="465"/>
      <c r="E22" s="465"/>
      <c r="F22" s="465"/>
      <c r="G22" s="465"/>
      <c r="H22" s="465"/>
      <c r="I22" s="465"/>
      <c r="J22" s="4"/>
      <c r="K22" s="177" t="s">
        <v>1</v>
      </c>
      <c r="L22" s="365"/>
      <c r="M22" s="104"/>
      <c r="N22" s="3"/>
      <c r="O22" s="3"/>
      <c r="P22" s="3"/>
    </row>
    <row r="23" spans="1:18" ht="12" customHeight="1">
      <c r="A23" s="3"/>
      <c r="B23" s="3"/>
      <c r="C23" s="297"/>
      <c r="D23" s="4"/>
      <c r="E23" s="4"/>
      <c r="F23" s="4"/>
      <c r="G23" s="244"/>
      <c r="H23" s="232"/>
      <c r="I23" s="4"/>
      <c r="J23" s="295" t="s">
        <v>6</v>
      </c>
      <c r="K23" s="366"/>
      <c r="L23" s="365" t="s">
        <v>739</v>
      </c>
      <c r="M23" s="104"/>
      <c r="N23" s="3"/>
      <c r="O23" s="3"/>
      <c r="P23" s="3"/>
    </row>
    <row r="24" spans="1:18" ht="12.75" customHeight="1">
      <c r="A24" s="3"/>
      <c r="B24" s="3"/>
      <c r="C24" s="297"/>
      <c r="D24" s="4"/>
      <c r="E24" s="4"/>
      <c r="F24" s="4"/>
      <c r="G24" s="229" t="s">
        <v>167</v>
      </c>
      <c r="H24" s="367"/>
      <c r="I24" s="368"/>
      <c r="J24" s="369"/>
      <c r="K24" s="365"/>
      <c r="L24" s="365" t="s">
        <v>744</v>
      </c>
      <c r="M24" s="104"/>
      <c r="N24" s="3"/>
      <c r="O24" s="3"/>
      <c r="P24" s="3"/>
    </row>
    <row r="25" spans="1:18" ht="13.5" customHeight="1">
      <c r="A25" s="3"/>
      <c r="B25" s="3"/>
      <c r="C25" s="297"/>
      <c r="D25" s="4"/>
      <c r="E25" s="4"/>
      <c r="F25" s="4"/>
      <c r="G25" s="434" t="s">
        <v>7</v>
      </c>
      <c r="H25" s="434"/>
      <c r="I25" s="370" t="s">
        <v>745</v>
      </c>
      <c r="J25" s="371" t="s">
        <v>747</v>
      </c>
      <c r="K25" s="365" t="s">
        <v>744</v>
      </c>
      <c r="L25" s="365" t="s">
        <v>746</v>
      </c>
      <c r="M25" s="104"/>
      <c r="N25" s="3"/>
      <c r="O25" s="3"/>
      <c r="P25" s="3"/>
    </row>
    <row r="26" spans="1:18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8" ht="24" customHeight="1">
      <c r="A27" s="467" t="s">
        <v>2</v>
      </c>
      <c r="B27" s="424"/>
      <c r="C27" s="424"/>
      <c r="D27" s="424"/>
      <c r="E27" s="424"/>
      <c r="F27" s="424"/>
      <c r="G27" s="427" t="s">
        <v>3</v>
      </c>
      <c r="H27" s="429" t="s">
        <v>143</v>
      </c>
      <c r="I27" s="431" t="s">
        <v>147</v>
      </c>
      <c r="J27" s="432"/>
      <c r="K27" s="456" t="s">
        <v>144</v>
      </c>
      <c r="L27" s="454" t="s">
        <v>168</v>
      </c>
      <c r="M27" s="105"/>
      <c r="N27" s="3"/>
      <c r="O27" s="3"/>
      <c r="P27" s="3"/>
    </row>
    <row r="28" spans="1:18" ht="46.5" customHeight="1">
      <c r="A28" s="425"/>
      <c r="B28" s="426"/>
      <c r="C28" s="426"/>
      <c r="D28" s="426"/>
      <c r="E28" s="426"/>
      <c r="F28" s="426"/>
      <c r="G28" s="428"/>
      <c r="H28" s="430"/>
      <c r="I28" s="182" t="s">
        <v>142</v>
      </c>
      <c r="J28" s="183" t="s">
        <v>141</v>
      </c>
      <c r="K28" s="457"/>
      <c r="L28" s="455"/>
      <c r="M28" s="3"/>
      <c r="N28" s="3"/>
      <c r="O28" s="3"/>
      <c r="P28" s="3"/>
      <c r="Q28" s="3"/>
    </row>
    <row r="29" spans="1:18" ht="11.25" customHeight="1">
      <c r="A29" s="447" t="s">
        <v>139</v>
      </c>
      <c r="B29" s="448"/>
      <c r="C29" s="448"/>
      <c r="D29" s="448"/>
      <c r="E29" s="448"/>
      <c r="F29" s="449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8" s="12" customFormat="1" ht="14.25" customHeight="1">
      <c r="A30" s="79">
        <v>2</v>
      </c>
      <c r="B30" s="79"/>
      <c r="C30" s="90"/>
      <c r="D30" s="78"/>
      <c r="E30" s="79"/>
      <c r="F30" s="88"/>
      <c r="G30" s="78" t="s">
        <v>9</v>
      </c>
      <c r="H30" s="195">
        <v>1</v>
      </c>
      <c r="I30" s="372">
        <f>SUM(I31+I42+I61+I82+I89+I109+I131+I150+I160)</f>
        <v>0</v>
      </c>
      <c r="J30" s="372">
        <f>SUM(J31+J42+J61+J82+J89+J109+J131+J150+J160)</f>
        <v>0</v>
      </c>
      <c r="K30" s="373">
        <f>SUM(K31+K42+K61+K82+K89+K109+K131+K150+K160)</f>
        <v>0</v>
      </c>
      <c r="L30" s="372">
        <f>SUM(L31+L42+L61+L82+L89+L109+L131+L150+L160)</f>
        <v>0</v>
      </c>
      <c r="M30" s="96"/>
      <c r="N30" s="96"/>
      <c r="O30" s="96"/>
      <c r="P30" s="96"/>
      <c r="Q30" s="96"/>
    </row>
    <row r="31" spans="1:18" ht="16.5" hidden="1" customHeight="1">
      <c r="A31" s="45">
        <v>2</v>
      </c>
      <c r="B31" s="73">
        <v>1</v>
      </c>
      <c r="C31" s="53"/>
      <c r="D31" s="63"/>
      <c r="E31" s="46"/>
      <c r="F31" s="33"/>
      <c r="G31" s="68" t="s">
        <v>14</v>
      </c>
      <c r="H31" s="195">
        <v>2</v>
      </c>
      <c r="I31" s="372">
        <f>SUM(I32+I38)</f>
        <v>0</v>
      </c>
      <c r="J31" s="372">
        <f>SUM(J32+J38)</f>
        <v>0</v>
      </c>
      <c r="K31" s="374">
        <f>SUM(K32+K38)</f>
        <v>0</v>
      </c>
      <c r="L31" s="375">
        <f>SUM(L32+L38)</f>
        <v>0</v>
      </c>
      <c r="M31" s="3"/>
      <c r="N31" s="3"/>
      <c r="O31" s="3"/>
      <c r="P31" s="3"/>
      <c r="Q31" s="3"/>
    </row>
    <row r="32" spans="1:18" ht="14.25" hidden="1" customHeight="1">
      <c r="A32" s="30">
        <v>2</v>
      </c>
      <c r="B32" s="30">
        <v>1</v>
      </c>
      <c r="C32" s="47">
        <v>1</v>
      </c>
      <c r="D32" s="58"/>
      <c r="E32" s="30"/>
      <c r="F32" s="40"/>
      <c r="G32" s="224" t="s">
        <v>15</v>
      </c>
      <c r="H32" s="195">
        <v>3</v>
      </c>
      <c r="I32" s="376">
        <f>SUM(I33)</f>
        <v>0</v>
      </c>
      <c r="J32" s="376">
        <f t="shared" ref="J32:L34" si="0">SUM(J33)</f>
        <v>0</v>
      </c>
      <c r="K32" s="377">
        <f t="shared" si="0"/>
        <v>0</v>
      </c>
      <c r="L32" s="376">
        <f t="shared" si="0"/>
        <v>0</v>
      </c>
      <c r="M32" s="3"/>
      <c r="N32" s="3"/>
      <c r="O32" s="3"/>
      <c r="P32" s="3"/>
      <c r="Q32" s="350"/>
      <c r="R32"/>
    </row>
    <row r="33" spans="1:19" ht="13.5" hidden="1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58" t="s">
        <v>15</v>
      </c>
      <c r="H33" s="195">
        <v>4</v>
      </c>
      <c r="I33" s="372">
        <f>SUM(I34+I36)</f>
        <v>0</v>
      </c>
      <c r="J33" s="372">
        <f t="shared" si="0"/>
        <v>0</v>
      </c>
      <c r="K33" s="372">
        <f t="shared" si="0"/>
        <v>0</v>
      </c>
      <c r="L33" s="372">
        <f t="shared" si="0"/>
        <v>0</v>
      </c>
      <c r="M33" s="3"/>
      <c r="N33" s="3"/>
      <c r="O33" s="3"/>
      <c r="P33" s="3"/>
      <c r="Q33" s="350"/>
      <c r="R33" s="350"/>
    </row>
    <row r="34" spans="1:19" ht="14.25" hidden="1" customHeight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58" t="s">
        <v>84</v>
      </c>
      <c r="H34" s="195">
        <v>5</v>
      </c>
      <c r="I34" s="377">
        <f>SUM(I35)</f>
        <v>0</v>
      </c>
      <c r="J34" s="377">
        <f t="shared" si="0"/>
        <v>0</v>
      </c>
      <c r="K34" s="377">
        <f t="shared" si="0"/>
        <v>0</v>
      </c>
      <c r="L34" s="377">
        <f t="shared" si="0"/>
        <v>0</v>
      </c>
      <c r="M34" s="3"/>
      <c r="N34" s="3"/>
      <c r="O34" s="3"/>
      <c r="P34" s="3"/>
      <c r="Q34" s="350"/>
      <c r="R34" s="350"/>
    </row>
    <row r="35" spans="1:19" ht="14.25" hidden="1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58" t="s">
        <v>84</v>
      </c>
      <c r="H35" s="195">
        <v>6</v>
      </c>
      <c r="I35" s="378"/>
      <c r="J35" s="379"/>
      <c r="K35" s="379"/>
      <c r="L35" s="379"/>
      <c r="M35" s="3"/>
      <c r="N35" s="3"/>
      <c r="O35" s="3"/>
      <c r="P35" s="3"/>
      <c r="Q35" s="350"/>
      <c r="R35" s="350"/>
    </row>
    <row r="36" spans="1:19" ht="12.75" hidden="1" customHeight="1">
      <c r="A36" s="31">
        <v>2</v>
      </c>
      <c r="B36" s="30">
        <v>1</v>
      </c>
      <c r="C36" s="47">
        <v>1</v>
      </c>
      <c r="D36" s="58">
        <v>1</v>
      </c>
      <c r="E36" s="30">
        <v>2</v>
      </c>
      <c r="F36" s="40"/>
      <c r="G36" s="58" t="s">
        <v>16</v>
      </c>
      <c r="H36" s="195">
        <v>7</v>
      </c>
      <c r="I36" s="377">
        <f>I37</f>
        <v>0</v>
      </c>
      <c r="J36" s="377">
        <f t="shared" ref="J36:L36" si="1">J37</f>
        <v>0</v>
      </c>
      <c r="K36" s="377">
        <f>K37</f>
        <v>0</v>
      </c>
      <c r="L36" s="377">
        <f t="shared" si="1"/>
        <v>0</v>
      </c>
      <c r="M36" s="3"/>
      <c r="N36" s="3"/>
      <c r="O36" s="3"/>
      <c r="P36" s="3"/>
      <c r="Q36" s="350"/>
      <c r="R36" s="350"/>
    </row>
    <row r="37" spans="1:19" ht="12.75" hidden="1" customHeight="1">
      <c r="A37" s="31">
        <v>2</v>
      </c>
      <c r="B37" s="30">
        <v>1</v>
      </c>
      <c r="C37" s="47">
        <v>1</v>
      </c>
      <c r="D37" s="58">
        <v>1</v>
      </c>
      <c r="E37" s="30">
        <v>2</v>
      </c>
      <c r="F37" s="40">
        <v>1</v>
      </c>
      <c r="G37" s="58" t="s">
        <v>16</v>
      </c>
      <c r="H37" s="195">
        <v>8</v>
      </c>
      <c r="I37" s="379"/>
      <c r="J37" s="380"/>
      <c r="K37" s="379"/>
      <c r="L37" s="380"/>
      <c r="M37" s="3"/>
      <c r="N37" s="3"/>
      <c r="O37" s="3"/>
      <c r="P37" s="3"/>
      <c r="Q37" s="350"/>
      <c r="R37" s="350"/>
    </row>
    <row r="38" spans="1:19" ht="13.5" hidden="1" customHeight="1">
      <c r="A38" s="31">
        <v>2</v>
      </c>
      <c r="B38" s="30">
        <v>1</v>
      </c>
      <c r="C38" s="47">
        <v>2</v>
      </c>
      <c r="D38" s="58"/>
      <c r="E38" s="30"/>
      <c r="F38" s="40"/>
      <c r="G38" s="224" t="s">
        <v>85</v>
      </c>
      <c r="H38" s="195">
        <v>9</v>
      </c>
      <c r="I38" s="377">
        <f>I39</f>
        <v>0</v>
      </c>
      <c r="J38" s="376">
        <f t="shared" ref="J38:L39" si="2">J39</f>
        <v>0</v>
      </c>
      <c r="K38" s="377">
        <f t="shared" si="2"/>
        <v>0</v>
      </c>
      <c r="L38" s="376">
        <f t="shared" si="2"/>
        <v>0</v>
      </c>
      <c r="M38" s="3"/>
      <c r="N38" s="3"/>
      <c r="O38" s="3"/>
      <c r="P38" s="3"/>
      <c r="Q38" s="350"/>
      <c r="R38" s="350"/>
    </row>
    <row r="39" spans="1:19" ht="15.75" hidden="1">
      <c r="A39" s="31">
        <v>2</v>
      </c>
      <c r="B39" s="30">
        <v>1</v>
      </c>
      <c r="C39" s="47">
        <v>2</v>
      </c>
      <c r="D39" s="58">
        <v>1</v>
      </c>
      <c r="E39" s="30"/>
      <c r="F39" s="40"/>
      <c r="G39" s="58" t="s">
        <v>85</v>
      </c>
      <c r="H39" s="195">
        <v>10</v>
      </c>
      <c r="I39" s="377">
        <f>I40</f>
        <v>0</v>
      </c>
      <c r="J39" s="376">
        <f t="shared" si="2"/>
        <v>0</v>
      </c>
      <c r="K39" s="376">
        <f t="shared" si="2"/>
        <v>0</v>
      </c>
      <c r="L39" s="376">
        <f t="shared" si="2"/>
        <v>0</v>
      </c>
      <c r="M39" s="3"/>
      <c r="N39" s="3"/>
      <c r="O39" s="3"/>
      <c r="P39" s="3"/>
      <c r="Q39" s="350"/>
      <c r="R39"/>
    </row>
    <row r="40" spans="1:19" ht="13.5" hidden="1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/>
      <c r="G40" s="58" t="s">
        <v>85</v>
      </c>
      <c r="H40" s="195">
        <v>11</v>
      </c>
      <c r="I40" s="376">
        <f>I41</f>
        <v>0</v>
      </c>
      <c r="J40" s="376">
        <f>J41</f>
        <v>0</v>
      </c>
      <c r="K40" s="376">
        <f>K41</f>
        <v>0</v>
      </c>
      <c r="L40" s="376">
        <f>L41</f>
        <v>0</v>
      </c>
      <c r="M40" s="3"/>
      <c r="N40" s="3"/>
      <c r="O40" s="3"/>
      <c r="P40" s="3"/>
      <c r="Q40" s="350"/>
      <c r="R40" s="350"/>
    </row>
    <row r="41" spans="1:19" ht="14.25" hidden="1" customHeight="1">
      <c r="A41" s="31">
        <v>2</v>
      </c>
      <c r="B41" s="30">
        <v>1</v>
      </c>
      <c r="C41" s="47">
        <v>2</v>
      </c>
      <c r="D41" s="58">
        <v>1</v>
      </c>
      <c r="E41" s="30">
        <v>1</v>
      </c>
      <c r="F41" s="40">
        <v>1</v>
      </c>
      <c r="G41" s="58" t="s">
        <v>85</v>
      </c>
      <c r="H41" s="195">
        <v>12</v>
      </c>
      <c r="I41" s="380"/>
      <c r="J41" s="379"/>
      <c r="K41" s="379"/>
      <c r="L41" s="379"/>
      <c r="M41" s="3"/>
      <c r="N41" s="3"/>
      <c r="O41" s="3"/>
      <c r="P41" s="3"/>
      <c r="Q41" s="350"/>
      <c r="R41" s="350"/>
    </row>
    <row r="42" spans="1:19" ht="26.25" customHeight="1">
      <c r="A42" s="32">
        <v>2</v>
      </c>
      <c r="B42" s="75">
        <v>2</v>
      </c>
      <c r="C42" s="53"/>
      <c r="D42" s="63"/>
      <c r="E42" s="46"/>
      <c r="F42" s="33"/>
      <c r="G42" s="68" t="s">
        <v>732</v>
      </c>
      <c r="H42" s="195">
        <v>13</v>
      </c>
      <c r="I42" s="381">
        <f>I43</f>
        <v>0</v>
      </c>
      <c r="J42" s="382">
        <f t="shared" ref="J42:L44" si="3">J43</f>
        <v>0</v>
      </c>
      <c r="K42" s="381">
        <f t="shared" si="3"/>
        <v>0</v>
      </c>
      <c r="L42" s="381">
        <f t="shared" si="3"/>
        <v>0</v>
      </c>
      <c r="M42" s="3"/>
      <c r="N42" s="3"/>
      <c r="O42" s="3"/>
      <c r="P42" s="3"/>
      <c r="Q42" s="3"/>
    </row>
    <row r="43" spans="1:19" ht="27" customHeight="1">
      <c r="A43" s="31">
        <v>2</v>
      </c>
      <c r="B43" s="30">
        <v>2</v>
      </c>
      <c r="C43" s="47">
        <v>1</v>
      </c>
      <c r="D43" s="58"/>
      <c r="E43" s="30"/>
      <c r="F43" s="40"/>
      <c r="G43" s="223" t="s">
        <v>732</v>
      </c>
      <c r="H43" s="195">
        <v>14</v>
      </c>
      <c r="I43" s="376">
        <f>I44</f>
        <v>0</v>
      </c>
      <c r="J43" s="377">
        <f t="shared" si="3"/>
        <v>0</v>
      </c>
      <c r="K43" s="376">
        <f t="shared" si="3"/>
        <v>0</v>
      </c>
      <c r="L43" s="377">
        <f t="shared" si="3"/>
        <v>0</v>
      </c>
      <c r="M43" s="3"/>
      <c r="N43" s="3"/>
      <c r="O43" s="3"/>
      <c r="P43" s="3"/>
      <c r="Q43" s="350"/>
      <c r="R43"/>
      <c r="S43" s="350"/>
    </row>
    <row r="44" spans="1:19" ht="15.75">
      <c r="A44" s="31">
        <v>2</v>
      </c>
      <c r="B44" s="30">
        <v>2</v>
      </c>
      <c r="C44" s="47">
        <v>1</v>
      </c>
      <c r="D44" s="58">
        <v>1</v>
      </c>
      <c r="E44" s="30"/>
      <c r="F44" s="40"/>
      <c r="G44" s="223" t="s">
        <v>732</v>
      </c>
      <c r="H44" s="195">
        <v>15</v>
      </c>
      <c r="I44" s="376">
        <f>I45</f>
        <v>0</v>
      </c>
      <c r="J44" s="377">
        <f t="shared" si="3"/>
        <v>0</v>
      </c>
      <c r="K44" s="383">
        <f t="shared" si="3"/>
        <v>0</v>
      </c>
      <c r="L44" s="383">
        <f t="shared" si="3"/>
        <v>0</v>
      </c>
      <c r="M44" s="3"/>
      <c r="N44" s="3"/>
      <c r="O44" s="3"/>
      <c r="P44" s="3"/>
      <c r="Q44" s="350"/>
      <c r="R44" s="350"/>
      <c r="S44"/>
    </row>
    <row r="45" spans="1:19" ht="24.75" customHeight="1">
      <c r="A45" s="34">
        <v>2</v>
      </c>
      <c r="B45" s="43">
        <v>2</v>
      </c>
      <c r="C45" s="50">
        <v>1</v>
      </c>
      <c r="D45" s="60">
        <v>1</v>
      </c>
      <c r="E45" s="43">
        <v>1</v>
      </c>
      <c r="F45" s="70"/>
      <c r="G45" s="223" t="s">
        <v>732</v>
      </c>
      <c r="H45" s="195">
        <v>16</v>
      </c>
      <c r="I45" s="384">
        <f>SUM(I46:I60)</f>
        <v>0</v>
      </c>
      <c r="J45" s="384">
        <f>SUM(J46:J60)</f>
        <v>0</v>
      </c>
      <c r="K45" s="385">
        <f>SUM(K46:K60)</f>
        <v>0</v>
      </c>
      <c r="L45" s="385">
        <f>SUM(L46:L60)</f>
        <v>0</v>
      </c>
      <c r="M45" s="3"/>
      <c r="N45" s="3"/>
      <c r="O45" s="3"/>
      <c r="P45" s="3"/>
      <c r="Q45" s="350"/>
      <c r="R45" s="350"/>
      <c r="S45"/>
    </row>
    <row r="46" spans="1:19" ht="15.75" hidden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7">
        <v>1</v>
      </c>
      <c r="G46" s="59" t="s">
        <v>667</v>
      </c>
      <c r="H46" s="195">
        <v>17</v>
      </c>
      <c r="I46" s="379"/>
      <c r="J46" s="379"/>
      <c r="K46" s="379"/>
      <c r="L46" s="379"/>
      <c r="M46" s="3"/>
      <c r="N46" s="3"/>
      <c r="O46" s="3"/>
      <c r="P46" s="3"/>
      <c r="Q46" s="350"/>
      <c r="R46" s="350"/>
      <c r="S46"/>
    </row>
    <row r="47" spans="1:19" ht="26.25" hidden="1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2</v>
      </c>
      <c r="G47" s="59" t="s">
        <v>733</v>
      </c>
      <c r="H47" s="195">
        <v>18</v>
      </c>
      <c r="I47" s="379"/>
      <c r="J47" s="379"/>
      <c r="K47" s="379"/>
      <c r="L47" s="379"/>
      <c r="M47" s="3"/>
      <c r="N47" s="3"/>
      <c r="O47" s="3"/>
      <c r="P47" s="3"/>
      <c r="Q47" s="350"/>
      <c r="R47" s="350"/>
      <c r="S47"/>
    </row>
    <row r="48" spans="1:19" ht="26.25" hidden="1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5</v>
      </c>
      <c r="G48" s="59" t="s">
        <v>734</v>
      </c>
      <c r="H48" s="195">
        <v>19</v>
      </c>
      <c r="I48" s="379"/>
      <c r="J48" s="379"/>
      <c r="K48" s="379"/>
      <c r="L48" s="379"/>
      <c r="M48" s="3"/>
      <c r="N48" s="3"/>
      <c r="O48" s="3"/>
      <c r="P48" s="3"/>
      <c r="Q48" s="350"/>
      <c r="R48" s="350"/>
      <c r="S48"/>
    </row>
    <row r="49" spans="1:19" ht="27" hidden="1" customHeight="1">
      <c r="A49" s="39">
        <v>2</v>
      </c>
      <c r="B49" s="42">
        <v>2</v>
      </c>
      <c r="C49" s="48">
        <v>1</v>
      </c>
      <c r="D49" s="59">
        <v>1</v>
      </c>
      <c r="E49" s="42">
        <v>1</v>
      </c>
      <c r="F49" s="36">
        <v>6</v>
      </c>
      <c r="G49" s="59" t="s">
        <v>696</v>
      </c>
      <c r="H49" s="195">
        <v>20</v>
      </c>
      <c r="I49" s="379"/>
      <c r="J49" s="379"/>
      <c r="K49" s="379"/>
      <c r="L49" s="379"/>
      <c r="M49" s="3"/>
      <c r="N49" s="3"/>
      <c r="O49" s="3"/>
      <c r="P49" s="3"/>
      <c r="Q49" s="350"/>
      <c r="R49" s="350"/>
      <c r="S49"/>
    </row>
    <row r="50" spans="1:19" ht="26.25" hidden="1" customHeight="1">
      <c r="A50" s="102">
        <v>2</v>
      </c>
      <c r="B50" s="95">
        <v>2</v>
      </c>
      <c r="C50" s="93">
        <v>1</v>
      </c>
      <c r="D50" s="94">
        <v>1</v>
      </c>
      <c r="E50" s="95">
        <v>1</v>
      </c>
      <c r="F50" s="86">
        <v>7</v>
      </c>
      <c r="G50" s="94" t="s">
        <v>735</v>
      </c>
      <c r="H50" s="195">
        <v>21</v>
      </c>
      <c r="I50" s="379"/>
      <c r="J50" s="379"/>
      <c r="K50" s="379"/>
      <c r="L50" s="379"/>
      <c r="M50" s="3"/>
      <c r="N50" s="3"/>
      <c r="O50" s="3"/>
      <c r="P50" s="3"/>
      <c r="Q50" s="350"/>
      <c r="R50" s="350"/>
      <c r="S50"/>
    </row>
    <row r="51" spans="1:19" ht="12" hidden="1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11</v>
      </c>
      <c r="G51" s="59" t="s">
        <v>672</v>
      </c>
      <c r="H51" s="195">
        <v>22</v>
      </c>
      <c r="I51" s="380"/>
      <c r="J51" s="379"/>
      <c r="K51" s="379"/>
      <c r="L51" s="379"/>
      <c r="M51" s="3"/>
      <c r="N51" s="3"/>
      <c r="O51" s="3"/>
      <c r="P51" s="3"/>
      <c r="Q51" s="350"/>
      <c r="R51" s="350"/>
      <c r="S51"/>
    </row>
    <row r="52" spans="1:19" ht="15.75" hidden="1" customHeight="1">
      <c r="A52" s="38">
        <v>2</v>
      </c>
      <c r="B52" s="91">
        <v>2</v>
      </c>
      <c r="C52" s="77">
        <v>1</v>
      </c>
      <c r="D52" s="77">
        <v>1</v>
      </c>
      <c r="E52" s="77">
        <v>1</v>
      </c>
      <c r="F52" s="87">
        <v>12</v>
      </c>
      <c r="G52" s="266" t="s">
        <v>673</v>
      </c>
      <c r="H52" s="195">
        <v>23</v>
      </c>
      <c r="I52" s="386"/>
      <c r="J52" s="379"/>
      <c r="K52" s="379"/>
      <c r="L52" s="379"/>
      <c r="M52" s="3"/>
      <c r="N52" s="3"/>
      <c r="O52" s="3"/>
      <c r="P52" s="3"/>
      <c r="Q52" s="350"/>
      <c r="R52" s="350"/>
      <c r="S52"/>
    </row>
    <row r="53" spans="1:19" ht="25.5" hidden="1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14</v>
      </c>
      <c r="G53" s="355" t="s">
        <v>674</v>
      </c>
      <c r="H53" s="195">
        <v>24</v>
      </c>
      <c r="I53" s="380"/>
      <c r="J53" s="380"/>
      <c r="K53" s="380"/>
      <c r="L53" s="380"/>
      <c r="M53" s="3"/>
      <c r="N53" s="3"/>
      <c r="O53" s="3"/>
      <c r="P53" s="3"/>
      <c r="Q53" s="350"/>
      <c r="R53" s="350"/>
      <c r="S53"/>
    </row>
    <row r="54" spans="1:19" ht="27.75" hidden="1" customHeight="1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15</v>
      </c>
      <c r="G54" s="346" t="s">
        <v>736</v>
      </c>
      <c r="H54" s="195">
        <v>25</v>
      </c>
      <c r="I54" s="380"/>
      <c r="J54" s="379"/>
      <c r="K54" s="379"/>
      <c r="L54" s="379"/>
      <c r="M54" s="3"/>
      <c r="N54" s="3"/>
      <c r="O54" s="3"/>
      <c r="P54" s="3"/>
      <c r="Q54" s="350"/>
      <c r="R54" s="350"/>
      <c r="S54"/>
    </row>
    <row r="55" spans="1:19" ht="15.75" hidden="1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16</v>
      </c>
      <c r="G55" s="59" t="s">
        <v>676</v>
      </c>
      <c r="H55" s="195">
        <v>26</v>
      </c>
      <c r="I55" s="380"/>
      <c r="J55" s="379"/>
      <c r="K55" s="379"/>
      <c r="L55" s="379"/>
      <c r="M55" s="3"/>
      <c r="N55" s="3"/>
      <c r="O55" s="3"/>
      <c r="P55" s="3"/>
      <c r="Q55" s="350"/>
      <c r="R55" s="350"/>
      <c r="S55"/>
    </row>
    <row r="56" spans="1:19" ht="27.75" hidden="1" customHeight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17</v>
      </c>
      <c r="G56" s="59" t="s">
        <v>697</v>
      </c>
      <c r="H56" s="195">
        <v>27</v>
      </c>
      <c r="I56" s="380"/>
      <c r="J56" s="380"/>
      <c r="K56" s="380"/>
      <c r="L56" s="380"/>
      <c r="M56" s="3"/>
      <c r="N56" s="3"/>
      <c r="O56" s="3"/>
      <c r="P56" s="3"/>
      <c r="Q56" s="350"/>
      <c r="R56" s="350"/>
      <c r="S56"/>
    </row>
    <row r="57" spans="1:19" ht="14.25" hidden="1" customHeight="1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20</v>
      </c>
      <c r="G57" s="59" t="s">
        <v>698</v>
      </c>
      <c r="H57" s="195">
        <v>28</v>
      </c>
      <c r="I57" s="380"/>
      <c r="J57" s="379"/>
      <c r="K57" s="379"/>
      <c r="L57" s="379"/>
      <c r="M57" s="3"/>
      <c r="N57" s="3"/>
      <c r="O57" s="3"/>
      <c r="P57" s="3"/>
      <c r="Q57" s="350"/>
      <c r="R57" s="350"/>
      <c r="S57"/>
    </row>
    <row r="58" spans="1:19" ht="27.75" hidden="1" customHeight="1">
      <c r="A58" s="335">
        <v>2</v>
      </c>
      <c r="B58" s="262">
        <v>2</v>
      </c>
      <c r="C58" s="257">
        <v>1</v>
      </c>
      <c r="D58" s="257">
        <v>1</v>
      </c>
      <c r="E58" s="257">
        <v>1</v>
      </c>
      <c r="F58" s="336">
        <v>21</v>
      </c>
      <c r="G58" s="346" t="s">
        <v>699</v>
      </c>
      <c r="H58" s="195">
        <v>29</v>
      </c>
      <c r="I58" s="380"/>
      <c r="J58" s="379"/>
      <c r="K58" s="379"/>
      <c r="L58" s="379"/>
      <c r="M58" s="3"/>
      <c r="N58" s="3"/>
      <c r="O58" s="3"/>
      <c r="P58" s="3"/>
      <c r="Q58" s="350"/>
      <c r="R58" s="350"/>
      <c r="S58"/>
    </row>
    <row r="59" spans="1:19" ht="12" hidden="1" customHeight="1">
      <c r="A59" s="335">
        <v>2</v>
      </c>
      <c r="B59" s="262">
        <v>2</v>
      </c>
      <c r="C59" s="257">
        <v>1</v>
      </c>
      <c r="D59" s="257">
        <v>1</v>
      </c>
      <c r="E59" s="257">
        <v>1</v>
      </c>
      <c r="F59" s="336">
        <v>22</v>
      </c>
      <c r="G59" s="346" t="s">
        <v>680</v>
      </c>
      <c r="H59" s="195">
        <v>30</v>
      </c>
      <c r="I59" s="380"/>
      <c r="J59" s="379"/>
      <c r="K59" s="379"/>
      <c r="L59" s="379"/>
      <c r="M59" s="3"/>
      <c r="N59" s="3"/>
      <c r="O59" s="3"/>
      <c r="P59" s="3"/>
      <c r="Q59" s="350"/>
      <c r="R59" s="350"/>
      <c r="S59"/>
    </row>
    <row r="60" spans="1:19" ht="1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30</v>
      </c>
      <c r="G60" s="346" t="s">
        <v>700</v>
      </c>
      <c r="H60" s="195">
        <v>31</v>
      </c>
      <c r="I60" s="380"/>
      <c r="J60" s="379"/>
      <c r="K60" s="379"/>
      <c r="L60" s="379"/>
      <c r="M60" s="3"/>
      <c r="N60" s="3"/>
      <c r="O60" s="3"/>
      <c r="P60" s="3"/>
      <c r="Q60" s="350"/>
      <c r="R60" s="350"/>
      <c r="S60"/>
    </row>
    <row r="61" spans="1:19" ht="14.25" hidden="1" customHeight="1">
      <c r="A61" s="144">
        <v>2</v>
      </c>
      <c r="B61" s="145">
        <v>3</v>
      </c>
      <c r="C61" s="73"/>
      <c r="D61" s="53"/>
      <c r="E61" s="53"/>
      <c r="F61" s="33"/>
      <c r="G61" s="147" t="s">
        <v>563</v>
      </c>
      <c r="H61" s="195">
        <v>32</v>
      </c>
      <c r="I61" s="387">
        <f>I62</f>
        <v>0</v>
      </c>
      <c r="J61" s="387">
        <f t="shared" ref="J61:L61" si="4">J62</f>
        <v>0</v>
      </c>
      <c r="K61" s="387">
        <f t="shared" si="4"/>
        <v>0</v>
      </c>
      <c r="L61" s="387">
        <f t="shared" si="4"/>
        <v>0</v>
      </c>
      <c r="M61" s="3"/>
      <c r="N61" s="3"/>
      <c r="O61" s="3"/>
      <c r="P61" s="3"/>
      <c r="Q61" s="3"/>
    </row>
    <row r="62" spans="1:19" ht="13.5" hidden="1" customHeight="1">
      <c r="A62" s="31">
        <v>2</v>
      </c>
      <c r="B62" s="30">
        <v>3</v>
      </c>
      <c r="C62" s="47">
        <v>1</v>
      </c>
      <c r="D62" s="47"/>
      <c r="E62" s="47"/>
      <c r="F62" s="40"/>
      <c r="G62" s="224" t="s">
        <v>30</v>
      </c>
      <c r="H62" s="195">
        <v>33</v>
      </c>
      <c r="I62" s="376">
        <f>SUM(I63+I68+I73)</f>
        <v>0</v>
      </c>
      <c r="J62" s="388">
        <f>SUM(J63+J68+J73)</f>
        <v>0</v>
      </c>
      <c r="K62" s="377">
        <f>SUM(K63+K68+K73)</f>
        <v>0</v>
      </c>
      <c r="L62" s="376">
        <f>SUM(L63+L68+L73)</f>
        <v>0</v>
      </c>
      <c r="M62" s="3"/>
      <c r="N62" s="3"/>
      <c r="O62" s="3"/>
      <c r="P62" s="3"/>
      <c r="Q62" s="350"/>
      <c r="R62"/>
      <c r="S62" s="350"/>
    </row>
    <row r="63" spans="1:19" ht="15" hidden="1" customHeight="1">
      <c r="A63" s="31">
        <v>2</v>
      </c>
      <c r="B63" s="30">
        <v>3</v>
      </c>
      <c r="C63" s="47">
        <v>1</v>
      </c>
      <c r="D63" s="47">
        <v>1</v>
      </c>
      <c r="E63" s="47"/>
      <c r="F63" s="40"/>
      <c r="G63" s="224" t="s">
        <v>572</v>
      </c>
      <c r="H63" s="195">
        <v>34</v>
      </c>
      <c r="I63" s="376">
        <f>I64</f>
        <v>0</v>
      </c>
      <c r="J63" s="388">
        <f>J64</f>
        <v>0</v>
      </c>
      <c r="K63" s="377">
        <f>K64</f>
        <v>0</v>
      </c>
      <c r="L63" s="376">
        <f>L64</f>
        <v>0</v>
      </c>
      <c r="M63" s="3"/>
      <c r="N63" s="3"/>
      <c r="O63" s="3"/>
      <c r="P63" s="3"/>
      <c r="Q63" s="350"/>
      <c r="R63" s="350"/>
      <c r="S63"/>
    </row>
    <row r="64" spans="1:19" ht="13.5" hidden="1" customHeight="1">
      <c r="A64" s="31">
        <v>2</v>
      </c>
      <c r="B64" s="30">
        <v>3</v>
      </c>
      <c r="C64" s="47">
        <v>1</v>
      </c>
      <c r="D64" s="47">
        <v>1</v>
      </c>
      <c r="E64" s="47">
        <v>1</v>
      </c>
      <c r="F64" s="40"/>
      <c r="G64" s="224" t="s">
        <v>572</v>
      </c>
      <c r="H64" s="195">
        <v>35</v>
      </c>
      <c r="I64" s="376">
        <f>SUM(I65:I67)</f>
        <v>0</v>
      </c>
      <c r="J64" s="388">
        <f>SUM(J65:J67)</f>
        <v>0</v>
      </c>
      <c r="K64" s="377">
        <f>SUM(K65:K67)</f>
        <v>0</v>
      </c>
      <c r="L64" s="376">
        <f>SUM(L65:L67)</f>
        <v>0</v>
      </c>
      <c r="M64" s="3"/>
      <c r="N64" s="3"/>
      <c r="O64" s="3"/>
      <c r="P64" s="3"/>
      <c r="Q64" s="350"/>
      <c r="R64" s="350"/>
      <c r="S64"/>
    </row>
    <row r="65" spans="1:19" s="10" customFormat="1" ht="25.5" hidden="1" customHeight="1">
      <c r="A65" s="39">
        <v>2</v>
      </c>
      <c r="B65" s="42">
        <v>3</v>
      </c>
      <c r="C65" s="48">
        <v>1</v>
      </c>
      <c r="D65" s="48">
        <v>1</v>
      </c>
      <c r="E65" s="48">
        <v>1</v>
      </c>
      <c r="F65" s="36">
        <v>1</v>
      </c>
      <c r="G65" s="59" t="s">
        <v>10</v>
      </c>
      <c r="H65" s="195">
        <v>36</v>
      </c>
      <c r="I65" s="380"/>
      <c r="J65" s="380"/>
      <c r="K65" s="380"/>
      <c r="L65" s="380"/>
      <c r="M65" s="107"/>
      <c r="N65" s="107"/>
      <c r="O65" s="107"/>
      <c r="P65" s="107"/>
      <c r="Q65" s="350"/>
      <c r="R65" s="350"/>
      <c r="S65"/>
    </row>
    <row r="66" spans="1:19" ht="19.5" hidden="1" customHeight="1">
      <c r="A66" s="39">
        <v>2</v>
      </c>
      <c r="B66" s="95">
        <v>3</v>
      </c>
      <c r="C66" s="93">
        <v>1</v>
      </c>
      <c r="D66" s="93">
        <v>1</v>
      </c>
      <c r="E66" s="93">
        <v>1</v>
      </c>
      <c r="F66" s="86">
        <v>2</v>
      </c>
      <c r="G66" s="94" t="s">
        <v>4</v>
      </c>
      <c r="H66" s="195">
        <v>37</v>
      </c>
      <c r="I66" s="378"/>
      <c r="J66" s="378"/>
      <c r="K66" s="378"/>
      <c r="L66" s="378"/>
      <c r="M66" s="3"/>
      <c r="N66" s="3"/>
      <c r="O66" s="3"/>
      <c r="P66" s="3"/>
      <c r="Q66" s="350"/>
      <c r="R66" s="350"/>
      <c r="S66"/>
    </row>
    <row r="67" spans="1:19" ht="16.5" hidden="1" customHeight="1">
      <c r="A67" s="42">
        <v>2</v>
      </c>
      <c r="B67" s="48">
        <v>3</v>
      </c>
      <c r="C67" s="48">
        <v>1</v>
      </c>
      <c r="D67" s="48">
        <v>1</v>
      </c>
      <c r="E67" s="48">
        <v>1</v>
      </c>
      <c r="F67" s="36">
        <v>3</v>
      </c>
      <c r="G67" s="59" t="s">
        <v>91</v>
      </c>
      <c r="H67" s="195">
        <v>38</v>
      </c>
      <c r="I67" s="389"/>
      <c r="J67" s="380"/>
      <c r="K67" s="380"/>
      <c r="L67" s="380"/>
      <c r="M67" s="3"/>
      <c r="N67" s="3"/>
      <c r="O67" s="3"/>
      <c r="P67" s="3"/>
      <c r="Q67" s="350"/>
      <c r="R67" s="350"/>
      <c r="S67"/>
    </row>
    <row r="68" spans="1:19" ht="29.25" hidden="1" customHeight="1">
      <c r="A68" s="46">
        <v>2</v>
      </c>
      <c r="B68" s="53">
        <v>3</v>
      </c>
      <c r="C68" s="53">
        <v>1</v>
      </c>
      <c r="D68" s="53">
        <v>2</v>
      </c>
      <c r="E68" s="53"/>
      <c r="F68" s="33"/>
      <c r="G68" s="223" t="s">
        <v>573</v>
      </c>
      <c r="H68" s="195">
        <v>39</v>
      </c>
      <c r="I68" s="387">
        <f>I69</f>
        <v>0</v>
      </c>
      <c r="J68" s="390">
        <f>J69</f>
        <v>0</v>
      </c>
      <c r="K68" s="391">
        <f>K69</f>
        <v>0</v>
      </c>
      <c r="L68" s="391">
        <f>L69</f>
        <v>0</v>
      </c>
      <c r="M68" s="3"/>
      <c r="N68" s="3"/>
      <c r="O68" s="3"/>
      <c r="P68" s="3"/>
      <c r="Q68" s="350"/>
      <c r="R68" s="350"/>
      <c r="S68"/>
    </row>
    <row r="69" spans="1:19" ht="27" hidden="1" customHeight="1">
      <c r="A69" s="43">
        <v>2</v>
      </c>
      <c r="B69" s="50">
        <v>3</v>
      </c>
      <c r="C69" s="50">
        <v>1</v>
      </c>
      <c r="D69" s="50">
        <v>2</v>
      </c>
      <c r="E69" s="50">
        <v>1</v>
      </c>
      <c r="F69" s="70"/>
      <c r="G69" s="223" t="s">
        <v>573</v>
      </c>
      <c r="H69" s="195">
        <v>40</v>
      </c>
      <c r="I69" s="383">
        <f>SUM(I70:I72)</f>
        <v>0</v>
      </c>
      <c r="J69" s="392">
        <f>SUM(J70:J72)</f>
        <v>0</v>
      </c>
      <c r="K69" s="393">
        <f>SUM(K70:K72)</f>
        <v>0</v>
      </c>
      <c r="L69" s="377">
        <f>SUM(L70:L72)</f>
        <v>0</v>
      </c>
      <c r="M69" s="3"/>
      <c r="N69" s="3"/>
      <c r="O69" s="3"/>
      <c r="P69" s="3"/>
      <c r="Q69" s="350"/>
      <c r="R69" s="350"/>
      <c r="S69"/>
    </row>
    <row r="70" spans="1:19" s="10" customFormat="1" ht="27" hidden="1" customHeight="1">
      <c r="A70" s="42">
        <v>2</v>
      </c>
      <c r="B70" s="48">
        <v>3</v>
      </c>
      <c r="C70" s="48">
        <v>1</v>
      </c>
      <c r="D70" s="48">
        <v>2</v>
      </c>
      <c r="E70" s="48">
        <v>1</v>
      </c>
      <c r="F70" s="36">
        <v>1</v>
      </c>
      <c r="G70" s="39" t="s">
        <v>10</v>
      </c>
      <c r="H70" s="195">
        <v>41</v>
      </c>
      <c r="I70" s="380"/>
      <c r="J70" s="380"/>
      <c r="K70" s="380"/>
      <c r="L70" s="380"/>
      <c r="M70" s="107"/>
      <c r="N70" s="107"/>
      <c r="O70" s="107"/>
      <c r="P70" s="107"/>
      <c r="Q70" s="350"/>
      <c r="R70" s="350"/>
      <c r="S70"/>
    </row>
    <row r="71" spans="1:19" ht="16.5" hidden="1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2</v>
      </c>
      <c r="G71" s="39" t="s">
        <v>4</v>
      </c>
      <c r="H71" s="195">
        <v>42</v>
      </c>
      <c r="I71" s="380"/>
      <c r="J71" s="380"/>
      <c r="K71" s="380"/>
      <c r="L71" s="380"/>
      <c r="M71" s="3"/>
      <c r="N71" s="3"/>
      <c r="O71" s="3"/>
      <c r="P71" s="3"/>
      <c r="Q71" s="350"/>
      <c r="R71" s="350"/>
      <c r="S71"/>
    </row>
    <row r="72" spans="1:19" ht="15" hidden="1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3</v>
      </c>
      <c r="G72" s="335" t="s">
        <v>91</v>
      </c>
      <c r="H72" s="195">
        <v>43</v>
      </c>
      <c r="I72" s="380"/>
      <c r="J72" s="380"/>
      <c r="K72" s="380"/>
      <c r="L72" s="380"/>
      <c r="M72" s="3"/>
      <c r="N72" s="3"/>
      <c r="O72" s="3"/>
      <c r="P72" s="3"/>
      <c r="Q72" s="350"/>
      <c r="R72" s="350"/>
      <c r="S72"/>
    </row>
    <row r="73" spans="1:19" ht="27.75" hidden="1" customHeight="1">
      <c r="A73" s="30">
        <v>2</v>
      </c>
      <c r="B73" s="47">
        <v>3</v>
      </c>
      <c r="C73" s="47">
        <v>1</v>
      </c>
      <c r="D73" s="47">
        <v>3</v>
      </c>
      <c r="E73" s="47"/>
      <c r="F73" s="40"/>
      <c r="G73" s="228" t="s">
        <v>577</v>
      </c>
      <c r="H73" s="195">
        <v>44</v>
      </c>
      <c r="I73" s="376">
        <f>I74</f>
        <v>0</v>
      </c>
      <c r="J73" s="388">
        <f>J74</f>
        <v>0</v>
      </c>
      <c r="K73" s="377">
        <f>K74</f>
        <v>0</v>
      </c>
      <c r="L73" s="377">
        <f>L74</f>
        <v>0</v>
      </c>
      <c r="M73" s="3"/>
      <c r="N73" s="3"/>
      <c r="O73" s="3"/>
      <c r="P73" s="3"/>
      <c r="Q73" s="350"/>
      <c r="R73" s="350"/>
      <c r="S73"/>
    </row>
    <row r="74" spans="1:19" ht="26.25" hidden="1" customHeight="1">
      <c r="A74" s="30">
        <v>2</v>
      </c>
      <c r="B74" s="47">
        <v>3</v>
      </c>
      <c r="C74" s="47">
        <v>1</v>
      </c>
      <c r="D74" s="47">
        <v>3</v>
      </c>
      <c r="E74" s="47">
        <v>1</v>
      </c>
      <c r="F74" s="40"/>
      <c r="G74" s="228" t="s">
        <v>578</v>
      </c>
      <c r="H74" s="195">
        <v>45</v>
      </c>
      <c r="I74" s="376">
        <f>SUM(I75:I77)</f>
        <v>0</v>
      </c>
      <c r="J74" s="388">
        <f>SUM(J75:J77)</f>
        <v>0</v>
      </c>
      <c r="K74" s="377">
        <f>SUM(K75:K77)</f>
        <v>0</v>
      </c>
      <c r="L74" s="377">
        <f>SUM(L75:L77)</f>
        <v>0</v>
      </c>
      <c r="M74" s="3"/>
      <c r="N74" s="3"/>
      <c r="O74" s="3"/>
      <c r="P74" s="3"/>
      <c r="Q74" s="350"/>
      <c r="R74" s="350"/>
      <c r="S74"/>
    </row>
    <row r="75" spans="1:19" ht="15" hidden="1" customHeight="1">
      <c r="A75" s="95">
        <v>2</v>
      </c>
      <c r="B75" s="93">
        <v>3</v>
      </c>
      <c r="C75" s="93">
        <v>1</v>
      </c>
      <c r="D75" s="93">
        <v>3</v>
      </c>
      <c r="E75" s="93">
        <v>1</v>
      </c>
      <c r="F75" s="86">
        <v>1</v>
      </c>
      <c r="G75" s="356" t="s">
        <v>574</v>
      </c>
      <c r="H75" s="195">
        <v>46</v>
      </c>
      <c r="I75" s="378"/>
      <c r="J75" s="378"/>
      <c r="K75" s="378"/>
      <c r="L75" s="378"/>
      <c r="M75" s="3"/>
      <c r="N75" s="3"/>
      <c r="O75" s="3"/>
      <c r="P75" s="3"/>
      <c r="Q75" s="350"/>
      <c r="R75" s="350"/>
      <c r="S75"/>
    </row>
    <row r="76" spans="1:19" ht="16.5" hidden="1" customHeight="1">
      <c r="A76" s="42">
        <v>2</v>
      </c>
      <c r="B76" s="48">
        <v>3</v>
      </c>
      <c r="C76" s="48">
        <v>1</v>
      </c>
      <c r="D76" s="48">
        <v>3</v>
      </c>
      <c r="E76" s="48">
        <v>1</v>
      </c>
      <c r="F76" s="36">
        <v>2</v>
      </c>
      <c r="G76" s="335" t="s">
        <v>575</v>
      </c>
      <c r="H76" s="195">
        <v>47</v>
      </c>
      <c r="I76" s="380"/>
      <c r="J76" s="380"/>
      <c r="K76" s="380"/>
      <c r="L76" s="380"/>
      <c r="M76" s="3"/>
      <c r="N76" s="3"/>
      <c r="O76" s="3"/>
      <c r="P76" s="3"/>
      <c r="Q76" s="350"/>
      <c r="R76" s="350"/>
      <c r="S76"/>
    </row>
    <row r="77" spans="1:19" ht="17.25" hidden="1" customHeight="1">
      <c r="A77" s="95">
        <v>2</v>
      </c>
      <c r="B77" s="93">
        <v>3</v>
      </c>
      <c r="C77" s="93">
        <v>1</v>
      </c>
      <c r="D77" s="93">
        <v>3</v>
      </c>
      <c r="E77" s="93">
        <v>1</v>
      </c>
      <c r="F77" s="86">
        <v>3</v>
      </c>
      <c r="G77" s="356" t="s">
        <v>576</v>
      </c>
      <c r="H77" s="195">
        <v>48</v>
      </c>
      <c r="I77" s="394"/>
      <c r="J77" s="378"/>
      <c r="K77" s="378"/>
      <c r="L77" s="378"/>
      <c r="M77" s="3"/>
      <c r="N77" s="3"/>
      <c r="O77" s="3"/>
      <c r="P77" s="3"/>
      <c r="Q77" s="350"/>
      <c r="R77" s="350"/>
      <c r="S77"/>
    </row>
    <row r="78" spans="1:19" ht="12.75" hidden="1" customHeight="1">
      <c r="A78" s="95">
        <v>2</v>
      </c>
      <c r="B78" s="93">
        <v>3</v>
      </c>
      <c r="C78" s="93">
        <v>2</v>
      </c>
      <c r="D78" s="93"/>
      <c r="E78" s="93"/>
      <c r="F78" s="86"/>
      <c r="G78" s="356" t="s">
        <v>683</v>
      </c>
      <c r="H78" s="195">
        <v>49</v>
      </c>
      <c r="I78" s="376">
        <f>I79</f>
        <v>0</v>
      </c>
      <c r="J78" s="376">
        <f t="shared" ref="J78:L78" si="5">J79</f>
        <v>0</v>
      </c>
      <c r="K78" s="376">
        <f t="shared" si="5"/>
        <v>0</v>
      </c>
      <c r="L78" s="376">
        <f t="shared" si="5"/>
        <v>0</v>
      </c>
      <c r="M78" s="3"/>
      <c r="N78" s="3"/>
      <c r="O78" s="3"/>
      <c r="P78" s="3"/>
      <c r="Q78" s="3"/>
    </row>
    <row r="79" spans="1:19" ht="12" hidden="1" customHeight="1">
      <c r="A79" s="95">
        <v>2</v>
      </c>
      <c r="B79" s="93">
        <v>3</v>
      </c>
      <c r="C79" s="93">
        <v>2</v>
      </c>
      <c r="D79" s="93">
        <v>1</v>
      </c>
      <c r="E79" s="93"/>
      <c r="F79" s="86"/>
      <c r="G79" s="356" t="s">
        <v>683</v>
      </c>
      <c r="H79" s="195">
        <v>50</v>
      </c>
      <c r="I79" s="376">
        <f>I80</f>
        <v>0</v>
      </c>
      <c r="J79" s="376">
        <f t="shared" ref="J79:L79" si="6">J80</f>
        <v>0</v>
      </c>
      <c r="K79" s="376">
        <f t="shared" si="6"/>
        <v>0</v>
      </c>
      <c r="L79" s="376">
        <f t="shared" si="6"/>
        <v>0</v>
      </c>
      <c r="M79" s="3"/>
      <c r="N79" s="3"/>
      <c r="O79" s="3"/>
      <c r="P79" s="3"/>
      <c r="Q79" s="3"/>
    </row>
    <row r="80" spans="1:19" ht="15.75" hidden="1" customHeight="1">
      <c r="A80" s="95">
        <v>2</v>
      </c>
      <c r="B80" s="93">
        <v>3</v>
      </c>
      <c r="C80" s="93">
        <v>2</v>
      </c>
      <c r="D80" s="93">
        <v>1</v>
      </c>
      <c r="E80" s="93">
        <v>1</v>
      </c>
      <c r="F80" s="86"/>
      <c r="G80" s="356" t="s">
        <v>683</v>
      </c>
      <c r="H80" s="195">
        <v>51</v>
      </c>
      <c r="I80" s="376">
        <f>SUM(I81)</f>
        <v>0</v>
      </c>
      <c r="J80" s="376">
        <f t="shared" ref="J80:L80" si="7">SUM(J81)</f>
        <v>0</v>
      </c>
      <c r="K80" s="376">
        <f t="shared" si="7"/>
        <v>0</v>
      </c>
      <c r="L80" s="376">
        <f t="shared" si="7"/>
        <v>0</v>
      </c>
      <c r="M80" s="3"/>
      <c r="N80" s="3"/>
      <c r="O80" s="3"/>
      <c r="P80" s="3"/>
      <c r="Q80" s="3"/>
    </row>
    <row r="81" spans="1:17" ht="13.5" hidden="1" customHeight="1">
      <c r="A81" s="95">
        <v>2</v>
      </c>
      <c r="B81" s="93">
        <v>3</v>
      </c>
      <c r="C81" s="93">
        <v>2</v>
      </c>
      <c r="D81" s="93">
        <v>1</v>
      </c>
      <c r="E81" s="93">
        <v>1</v>
      </c>
      <c r="F81" s="86">
        <v>1</v>
      </c>
      <c r="G81" s="356" t="s">
        <v>683</v>
      </c>
      <c r="H81" s="195">
        <v>52</v>
      </c>
      <c r="I81" s="380"/>
      <c r="J81" s="380"/>
      <c r="K81" s="380"/>
      <c r="L81" s="380"/>
      <c r="M81" s="3"/>
      <c r="N81" s="3"/>
      <c r="O81" s="3"/>
      <c r="P81" s="3"/>
      <c r="Q81" s="3"/>
    </row>
    <row r="82" spans="1:17" ht="16.5" hidden="1" customHeight="1">
      <c r="A82" s="45">
        <v>2</v>
      </c>
      <c r="B82" s="52">
        <v>4</v>
      </c>
      <c r="C82" s="52"/>
      <c r="D82" s="52"/>
      <c r="E82" s="52"/>
      <c r="F82" s="69"/>
      <c r="G82" s="41" t="s">
        <v>36</v>
      </c>
      <c r="H82" s="195">
        <v>53</v>
      </c>
      <c r="I82" s="376">
        <f>I83</f>
        <v>0</v>
      </c>
      <c r="J82" s="388">
        <f t="shared" ref="J82:L84" si="8">J83</f>
        <v>0</v>
      </c>
      <c r="K82" s="377">
        <f t="shared" si="8"/>
        <v>0</v>
      </c>
      <c r="L82" s="377">
        <f t="shared" si="8"/>
        <v>0</v>
      </c>
      <c r="M82" s="3"/>
      <c r="N82" s="3"/>
      <c r="O82" s="3"/>
      <c r="P82" s="3"/>
      <c r="Q82" s="3"/>
    </row>
    <row r="83" spans="1:17" ht="15.75" hidden="1" customHeight="1">
      <c r="A83" s="30">
        <v>2</v>
      </c>
      <c r="B83" s="47">
        <v>4</v>
      </c>
      <c r="C83" s="47">
        <v>1</v>
      </c>
      <c r="D83" s="47"/>
      <c r="E83" s="47"/>
      <c r="F83" s="40"/>
      <c r="G83" s="228" t="s">
        <v>94</v>
      </c>
      <c r="H83" s="195">
        <v>54</v>
      </c>
      <c r="I83" s="376">
        <f>I84</f>
        <v>0</v>
      </c>
      <c r="J83" s="388">
        <f t="shared" si="8"/>
        <v>0</v>
      </c>
      <c r="K83" s="377">
        <f t="shared" si="8"/>
        <v>0</v>
      </c>
      <c r="L83" s="377">
        <f t="shared" si="8"/>
        <v>0</v>
      </c>
      <c r="M83" s="3"/>
      <c r="N83" s="3"/>
      <c r="O83" s="3"/>
      <c r="P83" s="3"/>
      <c r="Q83" s="3"/>
    </row>
    <row r="84" spans="1:17" ht="17.25" hidden="1" customHeight="1">
      <c r="A84" s="30">
        <v>2</v>
      </c>
      <c r="B84" s="47">
        <v>4</v>
      </c>
      <c r="C84" s="47">
        <v>1</v>
      </c>
      <c r="D84" s="47">
        <v>1</v>
      </c>
      <c r="E84" s="47"/>
      <c r="F84" s="40"/>
      <c r="G84" s="31" t="s">
        <v>94</v>
      </c>
      <c r="H84" s="195">
        <v>55</v>
      </c>
      <c r="I84" s="376">
        <f>I85</f>
        <v>0</v>
      </c>
      <c r="J84" s="388">
        <f t="shared" si="8"/>
        <v>0</v>
      </c>
      <c r="K84" s="377">
        <f t="shared" si="8"/>
        <v>0</v>
      </c>
      <c r="L84" s="377">
        <f t="shared" si="8"/>
        <v>0</v>
      </c>
      <c r="M84" s="3"/>
      <c r="N84" s="3"/>
      <c r="O84" s="3"/>
      <c r="P84" s="3"/>
      <c r="Q84" s="3"/>
    </row>
    <row r="85" spans="1:17" ht="18" hidden="1" customHeight="1">
      <c r="A85" s="30">
        <v>2</v>
      </c>
      <c r="B85" s="47">
        <v>4</v>
      </c>
      <c r="C85" s="47">
        <v>1</v>
      </c>
      <c r="D85" s="47">
        <v>1</v>
      </c>
      <c r="E85" s="47">
        <v>1</v>
      </c>
      <c r="F85" s="40"/>
      <c r="G85" s="31" t="s">
        <v>94</v>
      </c>
      <c r="H85" s="195">
        <v>56</v>
      </c>
      <c r="I85" s="376">
        <f>SUM(I86:I88)</f>
        <v>0</v>
      </c>
      <c r="J85" s="388">
        <f>SUM(J86:J88)</f>
        <v>0</v>
      </c>
      <c r="K85" s="377">
        <f>SUM(K86:K88)</f>
        <v>0</v>
      </c>
      <c r="L85" s="377">
        <f>SUM(L86:L88)</f>
        <v>0</v>
      </c>
      <c r="M85" s="3"/>
      <c r="N85" s="3"/>
      <c r="O85" s="3"/>
      <c r="P85" s="3"/>
      <c r="Q85" s="3"/>
    </row>
    <row r="86" spans="1:17" ht="14.25" hidden="1" customHeight="1">
      <c r="A86" s="42">
        <v>2</v>
      </c>
      <c r="B86" s="48">
        <v>4</v>
      </c>
      <c r="C86" s="48">
        <v>1</v>
      </c>
      <c r="D86" s="48">
        <v>1</v>
      </c>
      <c r="E86" s="48">
        <v>1</v>
      </c>
      <c r="F86" s="36">
        <v>1</v>
      </c>
      <c r="G86" s="39" t="s">
        <v>37</v>
      </c>
      <c r="H86" s="195">
        <v>57</v>
      </c>
      <c r="I86" s="380"/>
      <c r="J86" s="380"/>
      <c r="K86" s="380"/>
      <c r="L86" s="380"/>
      <c r="M86" s="3"/>
      <c r="N86" s="3"/>
      <c r="O86" s="3"/>
      <c r="P86" s="3"/>
      <c r="Q86" s="3"/>
    </row>
    <row r="87" spans="1:17" ht="13.5" hidden="1" customHeight="1">
      <c r="A87" s="42">
        <v>2</v>
      </c>
      <c r="B87" s="42">
        <v>4</v>
      </c>
      <c r="C87" s="42">
        <v>1</v>
      </c>
      <c r="D87" s="48">
        <v>1</v>
      </c>
      <c r="E87" s="48">
        <v>1</v>
      </c>
      <c r="F87" s="35">
        <v>2</v>
      </c>
      <c r="G87" s="59" t="s">
        <v>38</v>
      </c>
      <c r="H87" s="195">
        <v>58</v>
      </c>
      <c r="I87" s="380"/>
      <c r="J87" s="380"/>
      <c r="K87" s="380"/>
      <c r="L87" s="380"/>
      <c r="M87" s="3"/>
      <c r="N87" s="3"/>
      <c r="O87" s="3"/>
      <c r="P87" s="3"/>
      <c r="Q87" s="3"/>
    </row>
    <row r="88" spans="1:17" hidden="1">
      <c r="A88" s="42">
        <v>2</v>
      </c>
      <c r="B88" s="48">
        <v>4</v>
      </c>
      <c r="C88" s="42">
        <v>1</v>
      </c>
      <c r="D88" s="48">
        <v>1</v>
      </c>
      <c r="E88" s="48">
        <v>1</v>
      </c>
      <c r="F88" s="35">
        <v>3</v>
      </c>
      <c r="G88" s="59" t="s">
        <v>39</v>
      </c>
      <c r="H88" s="195">
        <v>59</v>
      </c>
      <c r="I88" s="389"/>
      <c r="J88" s="380"/>
      <c r="K88" s="380"/>
      <c r="L88" s="380"/>
      <c r="M88" s="3"/>
      <c r="N88" s="3"/>
      <c r="O88" s="3"/>
      <c r="P88" s="3"/>
      <c r="Q88" s="3"/>
    </row>
    <row r="89" spans="1:17" hidden="1">
      <c r="A89" s="45">
        <v>2</v>
      </c>
      <c r="B89" s="52">
        <v>5</v>
      </c>
      <c r="C89" s="45"/>
      <c r="D89" s="52"/>
      <c r="E89" s="52"/>
      <c r="F89" s="56"/>
      <c r="G89" s="62" t="s">
        <v>40</v>
      </c>
      <c r="H89" s="195">
        <v>60</v>
      </c>
      <c r="I89" s="376">
        <f>SUM(I90+I95+I100)</f>
        <v>0</v>
      </c>
      <c r="J89" s="388">
        <f>SUM(J90+J95+J100)</f>
        <v>0</v>
      </c>
      <c r="K89" s="377">
        <f>SUM(K90+K95+K100)</f>
        <v>0</v>
      </c>
      <c r="L89" s="377">
        <f>SUM(L90+L95+L100)</f>
        <v>0</v>
      </c>
      <c r="M89" s="3"/>
      <c r="N89" s="3"/>
      <c r="O89" s="3"/>
      <c r="P89" s="3"/>
      <c r="Q89" s="3"/>
    </row>
    <row r="90" spans="1:17" hidden="1">
      <c r="A90" s="46">
        <v>2</v>
      </c>
      <c r="B90" s="53">
        <v>5</v>
      </c>
      <c r="C90" s="46">
        <v>1</v>
      </c>
      <c r="D90" s="53"/>
      <c r="E90" s="53"/>
      <c r="F90" s="57"/>
      <c r="G90" s="223" t="s">
        <v>95</v>
      </c>
      <c r="H90" s="195">
        <v>61</v>
      </c>
      <c r="I90" s="387">
        <f>I91</f>
        <v>0</v>
      </c>
      <c r="J90" s="390">
        <f t="shared" ref="J90:L91" si="9">J91</f>
        <v>0</v>
      </c>
      <c r="K90" s="391">
        <f t="shared" si="9"/>
        <v>0</v>
      </c>
      <c r="L90" s="391">
        <f t="shared" si="9"/>
        <v>0</v>
      </c>
      <c r="M90" s="3"/>
      <c r="N90" s="3"/>
      <c r="O90" s="3"/>
      <c r="P90" s="3"/>
      <c r="Q90" s="3"/>
    </row>
    <row r="91" spans="1:17" hidden="1">
      <c r="A91" s="30">
        <v>2</v>
      </c>
      <c r="B91" s="47">
        <v>5</v>
      </c>
      <c r="C91" s="30">
        <v>1</v>
      </c>
      <c r="D91" s="47">
        <v>1</v>
      </c>
      <c r="E91" s="47"/>
      <c r="F91" s="29"/>
      <c r="G91" s="58" t="s">
        <v>95</v>
      </c>
      <c r="H91" s="195">
        <v>62</v>
      </c>
      <c r="I91" s="376">
        <f>I92</f>
        <v>0</v>
      </c>
      <c r="J91" s="388">
        <f t="shared" si="9"/>
        <v>0</v>
      </c>
      <c r="K91" s="377">
        <f t="shared" si="9"/>
        <v>0</v>
      </c>
      <c r="L91" s="377">
        <f t="shared" si="9"/>
        <v>0</v>
      </c>
      <c r="M91" s="3"/>
      <c r="N91" s="3"/>
      <c r="O91" s="3"/>
      <c r="P91" s="3"/>
      <c r="Q91" s="3"/>
    </row>
    <row r="92" spans="1:17" hidden="1">
      <c r="A92" s="30">
        <v>2</v>
      </c>
      <c r="B92" s="47">
        <v>5</v>
      </c>
      <c r="C92" s="30">
        <v>1</v>
      </c>
      <c r="D92" s="47">
        <v>1</v>
      </c>
      <c r="E92" s="47">
        <v>1</v>
      </c>
      <c r="F92" s="29"/>
      <c r="G92" s="58" t="s">
        <v>95</v>
      </c>
      <c r="H92" s="195">
        <v>63</v>
      </c>
      <c r="I92" s="376">
        <f>SUM(I93:I94)</f>
        <v>0</v>
      </c>
      <c r="J92" s="388">
        <f>SUM(J93:J94)</f>
        <v>0</v>
      </c>
      <c r="K92" s="377">
        <f>SUM(K93:K94)</f>
        <v>0</v>
      </c>
      <c r="L92" s="377">
        <f>SUM(L93:L94)</f>
        <v>0</v>
      </c>
      <c r="M92" s="3"/>
      <c r="N92" s="3"/>
      <c r="O92" s="3"/>
      <c r="P92" s="3"/>
      <c r="Q92" s="3"/>
    </row>
    <row r="93" spans="1:17" ht="25.5" hidden="1">
      <c r="A93" s="30">
        <v>2</v>
      </c>
      <c r="B93" s="47">
        <v>5</v>
      </c>
      <c r="C93" s="30">
        <v>1</v>
      </c>
      <c r="D93" s="47">
        <v>1</v>
      </c>
      <c r="E93" s="47">
        <v>1</v>
      </c>
      <c r="F93" s="29">
        <v>1</v>
      </c>
      <c r="G93" s="224" t="s">
        <v>579</v>
      </c>
      <c r="H93" s="195">
        <v>64</v>
      </c>
      <c r="I93" s="380"/>
      <c r="J93" s="380"/>
      <c r="K93" s="380"/>
      <c r="L93" s="380"/>
      <c r="M93" s="3"/>
      <c r="N93" s="3"/>
      <c r="O93" s="3"/>
      <c r="P93" s="3"/>
      <c r="Q93" s="3"/>
    </row>
    <row r="94" spans="1:17" ht="15.75" hidden="1" customHeight="1">
      <c r="A94" s="42">
        <v>2</v>
      </c>
      <c r="B94" s="48">
        <v>5</v>
      </c>
      <c r="C94" s="42">
        <v>1</v>
      </c>
      <c r="D94" s="48">
        <v>1</v>
      </c>
      <c r="E94" s="48">
        <v>1</v>
      </c>
      <c r="F94" s="35">
        <v>2</v>
      </c>
      <c r="G94" s="346" t="s">
        <v>564</v>
      </c>
      <c r="H94" s="195">
        <v>65</v>
      </c>
      <c r="I94" s="380"/>
      <c r="J94" s="380"/>
      <c r="K94" s="380"/>
      <c r="L94" s="380"/>
      <c r="M94" s="3"/>
      <c r="N94" s="3"/>
      <c r="O94" s="3"/>
      <c r="P94" s="3"/>
      <c r="Q94" s="3"/>
    </row>
    <row r="95" spans="1:17" ht="12" hidden="1" customHeight="1">
      <c r="A95" s="30">
        <v>2</v>
      </c>
      <c r="B95" s="47">
        <v>5</v>
      </c>
      <c r="C95" s="30">
        <v>2</v>
      </c>
      <c r="D95" s="47"/>
      <c r="E95" s="47"/>
      <c r="F95" s="29"/>
      <c r="G95" s="224" t="s">
        <v>96</v>
      </c>
      <c r="H95" s="195">
        <v>66</v>
      </c>
      <c r="I95" s="376">
        <f>I96</f>
        <v>0</v>
      </c>
      <c r="J95" s="388">
        <f t="shared" ref="J95:L96" si="10">J96</f>
        <v>0</v>
      </c>
      <c r="K95" s="377">
        <f t="shared" si="10"/>
        <v>0</v>
      </c>
      <c r="L95" s="376">
        <f t="shared" si="10"/>
        <v>0</v>
      </c>
      <c r="M95" s="3"/>
      <c r="N95" s="3"/>
      <c r="O95" s="3"/>
      <c r="P95" s="3"/>
      <c r="Q95" s="3"/>
    </row>
    <row r="96" spans="1:17" ht="15.75" hidden="1" customHeight="1">
      <c r="A96" s="31">
        <v>2</v>
      </c>
      <c r="B96" s="30">
        <v>5</v>
      </c>
      <c r="C96" s="47">
        <v>2</v>
      </c>
      <c r="D96" s="58">
        <v>1</v>
      </c>
      <c r="E96" s="30"/>
      <c r="F96" s="29"/>
      <c r="G96" s="58" t="s">
        <v>96</v>
      </c>
      <c r="H96" s="195">
        <v>67</v>
      </c>
      <c r="I96" s="376">
        <f>I97</f>
        <v>0</v>
      </c>
      <c r="J96" s="388">
        <f t="shared" si="10"/>
        <v>0</v>
      </c>
      <c r="K96" s="377">
        <f t="shared" si="10"/>
        <v>0</v>
      </c>
      <c r="L96" s="376">
        <f t="shared" si="10"/>
        <v>0</v>
      </c>
      <c r="M96" s="3"/>
      <c r="N96" s="3"/>
      <c r="O96" s="3"/>
      <c r="P96" s="3"/>
      <c r="Q96" s="3"/>
    </row>
    <row r="97" spans="1:17" ht="15" hidden="1" customHeight="1">
      <c r="A97" s="31">
        <v>2</v>
      </c>
      <c r="B97" s="30">
        <v>5</v>
      </c>
      <c r="C97" s="47">
        <v>2</v>
      </c>
      <c r="D97" s="58">
        <v>1</v>
      </c>
      <c r="E97" s="30">
        <v>1</v>
      </c>
      <c r="F97" s="29"/>
      <c r="G97" s="58" t="s">
        <v>96</v>
      </c>
      <c r="H97" s="195">
        <v>68</v>
      </c>
      <c r="I97" s="376">
        <f>SUM(I98:I99)</f>
        <v>0</v>
      </c>
      <c r="J97" s="388">
        <f>SUM(J98:J99)</f>
        <v>0</v>
      </c>
      <c r="K97" s="377">
        <f>SUM(K98:K99)</f>
        <v>0</v>
      </c>
      <c r="L97" s="376">
        <f>SUM(L98:L99)</f>
        <v>0</v>
      </c>
      <c r="M97" s="3"/>
      <c r="N97" s="3"/>
      <c r="O97" s="3"/>
      <c r="P97" s="3"/>
      <c r="Q97" s="3"/>
    </row>
    <row r="98" spans="1:17" ht="25.5" hidden="1">
      <c r="A98" s="39">
        <v>2</v>
      </c>
      <c r="B98" s="42">
        <v>5</v>
      </c>
      <c r="C98" s="48">
        <v>2</v>
      </c>
      <c r="D98" s="59">
        <v>1</v>
      </c>
      <c r="E98" s="42">
        <v>1</v>
      </c>
      <c r="F98" s="35">
        <v>1</v>
      </c>
      <c r="G98" s="346" t="s">
        <v>580</v>
      </c>
      <c r="H98" s="195">
        <v>69</v>
      </c>
      <c r="I98" s="389"/>
      <c r="J98" s="380"/>
      <c r="K98" s="380"/>
      <c r="L98" s="380"/>
      <c r="M98" s="3"/>
      <c r="N98" s="3"/>
      <c r="O98" s="3"/>
      <c r="P98" s="3"/>
      <c r="Q98" s="3"/>
    </row>
    <row r="99" spans="1:17" ht="25.5" hidden="1" customHeight="1">
      <c r="A99" s="39">
        <v>2</v>
      </c>
      <c r="B99" s="42">
        <v>5</v>
      </c>
      <c r="C99" s="48">
        <v>2</v>
      </c>
      <c r="D99" s="59">
        <v>1</v>
      </c>
      <c r="E99" s="42">
        <v>1</v>
      </c>
      <c r="F99" s="35">
        <v>2</v>
      </c>
      <c r="G99" s="346" t="s">
        <v>581</v>
      </c>
      <c r="H99" s="195">
        <v>70</v>
      </c>
      <c r="I99" s="380"/>
      <c r="J99" s="380"/>
      <c r="K99" s="380"/>
      <c r="L99" s="380"/>
      <c r="M99" s="3"/>
      <c r="N99" s="3"/>
      <c r="O99" s="3"/>
      <c r="P99" s="3"/>
      <c r="Q99" s="3"/>
    </row>
    <row r="100" spans="1:17" ht="28.5" hidden="1" customHeight="1">
      <c r="A100" s="31">
        <v>2</v>
      </c>
      <c r="B100" s="30">
        <v>5</v>
      </c>
      <c r="C100" s="47">
        <v>3</v>
      </c>
      <c r="D100" s="58"/>
      <c r="E100" s="30"/>
      <c r="F100" s="29"/>
      <c r="G100" s="224" t="s">
        <v>582</v>
      </c>
      <c r="H100" s="195">
        <v>71</v>
      </c>
      <c r="I100" s="376">
        <f>I101</f>
        <v>0</v>
      </c>
      <c r="J100" s="388">
        <f t="shared" ref="J100:L101" si="11">J101</f>
        <v>0</v>
      </c>
      <c r="K100" s="377">
        <f t="shared" si="11"/>
        <v>0</v>
      </c>
      <c r="L100" s="376">
        <f t="shared" si="11"/>
        <v>0</v>
      </c>
      <c r="M100" s="3"/>
      <c r="N100" s="3"/>
      <c r="O100" s="3"/>
      <c r="P100" s="3"/>
      <c r="Q100" s="3"/>
    </row>
    <row r="101" spans="1:17" ht="27" hidden="1" customHeight="1">
      <c r="A101" s="31">
        <v>2</v>
      </c>
      <c r="B101" s="30">
        <v>5</v>
      </c>
      <c r="C101" s="47">
        <v>3</v>
      </c>
      <c r="D101" s="58">
        <v>1</v>
      </c>
      <c r="E101" s="30"/>
      <c r="F101" s="29"/>
      <c r="G101" s="224" t="s">
        <v>583</v>
      </c>
      <c r="H101" s="195">
        <v>72</v>
      </c>
      <c r="I101" s="376">
        <f>I102</f>
        <v>0</v>
      </c>
      <c r="J101" s="388">
        <f t="shared" si="11"/>
        <v>0</v>
      </c>
      <c r="K101" s="377">
        <f t="shared" si="11"/>
        <v>0</v>
      </c>
      <c r="L101" s="376">
        <f t="shared" si="11"/>
        <v>0</v>
      </c>
      <c r="M101" s="3"/>
      <c r="N101" s="3"/>
      <c r="O101" s="3"/>
      <c r="P101" s="3"/>
      <c r="Q101" s="3"/>
    </row>
    <row r="102" spans="1:17" ht="30" hidden="1" customHeight="1">
      <c r="A102" s="34">
        <v>2</v>
      </c>
      <c r="B102" s="43">
        <v>5</v>
      </c>
      <c r="C102" s="50">
        <v>3</v>
      </c>
      <c r="D102" s="60">
        <v>1</v>
      </c>
      <c r="E102" s="43">
        <v>1</v>
      </c>
      <c r="F102" s="54"/>
      <c r="G102" s="227" t="s">
        <v>583</v>
      </c>
      <c r="H102" s="195">
        <v>73</v>
      </c>
      <c r="I102" s="383">
        <f>SUM(I103:I104)</f>
        <v>0</v>
      </c>
      <c r="J102" s="392">
        <f>SUM(J103:J104)</f>
        <v>0</v>
      </c>
      <c r="K102" s="393">
        <f>SUM(K103:K104)</f>
        <v>0</v>
      </c>
      <c r="L102" s="383">
        <f>SUM(L103:L104)</f>
        <v>0</v>
      </c>
      <c r="M102" s="3"/>
      <c r="N102" s="3"/>
      <c r="O102" s="3"/>
      <c r="P102" s="3"/>
      <c r="Q102" s="3"/>
    </row>
    <row r="103" spans="1:17" ht="26.25" hidden="1" customHeight="1">
      <c r="A103" s="39">
        <v>2</v>
      </c>
      <c r="B103" s="42">
        <v>5</v>
      </c>
      <c r="C103" s="48">
        <v>3</v>
      </c>
      <c r="D103" s="59">
        <v>1</v>
      </c>
      <c r="E103" s="42">
        <v>1</v>
      </c>
      <c r="F103" s="35">
        <v>1</v>
      </c>
      <c r="G103" s="346" t="s">
        <v>583</v>
      </c>
      <c r="H103" s="195">
        <v>74</v>
      </c>
      <c r="I103" s="380"/>
      <c r="J103" s="380"/>
      <c r="K103" s="380"/>
      <c r="L103" s="380"/>
      <c r="M103" s="3"/>
      <c r="N103" s="3"/>
      <c r="O103" s="3"/>
      <c r="P103" s="3"/>
      <c r="Q103" s="3"/>
    </row>
    <row r="104" spans="1:17" ht="26.25" hidden="1" customHeight="1">
      <c r="A104" s="38">
        <v>2</v>
      </c>
      <c r="B104" s="44">
        <v>5</v>
      </c>
      <c r="C104" s="51">
        <v>3</v>
      </c>
      <c r="D104" s="61">
        <v>1</v>
      </c>
      <c r="E104" s="44">
        <v>1</v>
      </c>
      <c r="F104" s="55">
        <v>2</v>
      </c>
      <c r="G104" s="283" t="s">
        <v>565</v>
      </c>
      <c r="H104" s="195">
        <v>75</v>
      </c>
      <c r="I104" s="380"/>
      <c r="J104" s="380"/>
      <c r="K104" s="380"/>
      <c r="L104" s="380"/>
      <c r="M104" s="3"/>
      <c r="N104" s="3"/>
      <c r="O104" s="3"/>
      <c r="P104" s="3"/>
      <c r="Q104" s="3"/>
    </row>
    <row r="105" spans="1:17" ht="27.75" hidden="1" customHeight="1">
      <c r="A105" s="338">
        <v>2</v>
      </c>
      <c r="B105" s="339">
        <v>5</v>
      </c>
      <c r="C105" s="337">
        <v>3</v>
      </c>
      <c r="D105" s="283">
        <v>2</v>
      </c>
      <c r="E105" s="339"/>
      <c r="F105" s="340"/>
      <c r="G105" s="283" t="s">
        <v>212</v>
      </c>
      <c r="H105" s="195">
        <v>76</v>
      </c>
      <c r="I105" s="383">
        <f>I106</f>
        <v>0</v>
      </c>
      <c r="J105" s="383">
        <f t="shared" ref="J105:L105" si="12">J106</f>
        <v>0</v>
      </c>
      <c r="K105" s="383">
        <f t="shared" si="12"/>
        <v>0</v>
      </c>
      <c r="L105" s="383">
        <f t="shared" si="12"/>
        <v>0</v>
      </c>
      <c r="M105" s="3"/>
      <c r="N105" s="3"/>
      <c r="O105" s="3"/>
      <c r="P105" s="3"/>
      <c r="Q105" s="3"/>
    </row>
    <row r="106" spans="1:17" ht="25.5" hidden="1" customHeight="1">
      <c r="A106" s="338">
        <v>2</v>
      </c>
      <c r="B106" s="339">
        <v>5</v>
      </c>
      <c r="C106" s="337">
        <v>3</v>
      </c>
      <c r="D106" s="283">
        <v>2</v>
      </c>
      <c r="E106" s="339">
        <v>1</v>
      </c>
      <c r="F106" s="340"/>
      <c r="G106" s="283" t="s">
        <v>212</v>
      </c>
      <c r="H106" s="195">
        <v>77</v>
      </c>
      <c r="I106" s="383">
        <f>SUM(I107:I108)</f>
        <v>0</v>
      </c>
      <c r="J106" s="383">
        <f t="shared" ref="J106:L106" si="13">SUM(J107:J108)</f>
        <v>0</v>
      </c>
      <c r="K106" s="383">
        <f t="shared" si="13"/>
        <v>0</v>
      </c>
      <c r="L106" s="383">
        <f t="shared" si="13"/>
        <v>0</v>
      </c>
      <c r="M106" s="3"/>
      <c r="N106" s="3"/>
      <c r="O106" s="3"/>
      <c r="P106" s="3"/>
      <c r="Q106" s="3"/>
    </row>
    <row r="107" spans="1:17" ht="30" hidden="1" customHeight="1">
      <c r="A107" s="338">
        <v>2</v>
      </c>
      <c r="B107" s="339">
        <v>5</v>
      </c>
      <c r="C107" s="337">
        <v>3</v>
      </c>
      <c r="D107" s="283">
        <v>2</v>
      </c>
      <c r="E107" s="339">
        <v>1</v>
      </c>
      <c r="F107" s="340">
        <v>1</v>
      </c>
      <c r="G107" s="283" t="s">
        <v>212</v>
      </c>
      <c r="H107" s="195">
        <v>78</v>
      </c>
      <c r="I107" s="380"/>
      <c r="J107" s="380"/>
      <c r="K107" s="380"/>
      <c r="L107" s="380"/>
      <c r="M107" s="3"/>
      <c r="N107" s="3"/>
      <c r="O107" s="3"/>
      <c r="P107" s="3"/>
      <c r="Q107" s="3"/>
    </row>
    <row r="108" spans="1:17" ht="18" hidden="1" customHeight="1">
      <c r="A108" s="338">
        <v>2</v>
      </c>
      <c r="B108" s="339">
        <v>5</v>
      </c>
      <c r="C108" s="337">
        <v>3</v>
      </c>
      <c r="D108" s="283">
        <v>2</v>
      </c>
      <c r="E108" s="339">
        <v>1</v>
      </c>
      <c r="F108" s="340">
        <v>2</v>
      </c>
      <c r="G108" s="283" t="s">
        <v>213</v>
      </c>
      <c r="H108" s="195">
        <v>79</v>
      </c>
      <c r="I108" s="380"/>
      <c r="J108" s="380"/>
      <c r="K108" s="380"/>
      <c r="L108" s="380"/>
      <c r="M108" s="3"/>
      <c r="N108" s="3"/>
      <c r="O108" s="3"/>
      <c r="P108" s="3"/>
      <c r="Q108" s="3"/>
    </row>
    <row r="109" spans="1:17" ht="16.5" hidden="1" customHeight="1">
      <c r="A109" s="41">
        <v>2</v>
      </c>
      <c r="B109" s="45">
        <v>6</v>
      </c>
      <c r="C109" s="52"/>
      <c r="D109" s="62"/>
      <c r="E109" s="45"/>
      <c r="F109" s="56"/>
      <c r="G109" s="357" t="s">
        <v>43</v>
      </c>
      <c r="H109" s="195">
        <v>80</v>
      </c>
      <c r="I109" s="376">
        <f>SUM(I110+I115+I119+I123+I127)</f>
        <v>0</v>
      </c>
      <c r="J109" s="388">
        <f>SUM(J110+J115+J119+J123+J127)</f>
        <v>0</v>
      </c>
      <c r="K109" s="377">
        <f>SUM(K110+K115+K119+K123+K127)</f>
        <v>0</v>
      </c>
      <c r="L109" s="376">
        <f>SUM(L110+L115+L119+L123+L127)</f>
        <v>0</v>
      </c>
      <c r="M109" s="3"/>
      <c r="N109" s="3"/>
      <c r="O109" s="3"/>
      <c r="P109" s="3"/>
      <c r="Q109" s="3"/>
    </row>
    <row r="110" spans="1:17" ht="14.25" hidden="1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7" t="s">
        <v>98</v>
      </c>
      <c r="H110" s="195">
        <v>81</v>
      </c>
      <c r="I110" s="383">
        <f>I111</f>
        <v>0</v>
      </c>
      <c r="J110" s="392">
        <f t="shared" ref="J110:L111" si="14">J111</f>
        <v>0</v>
      </c>
      <c r="K110" s="393">
        <f t="shared" si="14"/>
        <v>0</v>
      </c>
      <c r="L110" s="383">
        <f t="shared" si="14"/>
        <v>0</v>
      </c>
      <c r="M110" s="3"/>
      <c r="N110" s="3"/>
      <c r="O110" s="3"/>
      <c r="P110" s="3"/>
      <c r="Q110" s="3"/>
    </row>
    <row r="111" spans="1:17" ht="14.25" hidden="1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58" t="s">
        <v>98</v>
      </c>
      <c r="H111" s="195">
        <v>82</v>
      </c>
      <c r="I111" s="376">
        <f>I112</f>
        <v>0</v>
      </c>
      <c r="J111" s="388">
        <f t="shared" si="14"/>
        <v>0</v>
      </c>
      <c r="K111" s="377">
        <f t="shared" si="14"/>
        <v>0</v>
      </c>
      <c r="L111" s="376">
        <f t="shared" si="14"/>
        <v>0</v>
      </c>
      <c r="M111" s="3"/>
      <c r="N111" s="3"/>
      <c r="O111" s="3"/>
      <c r="P111" s="3"/>
      <c r="Q111" s="3"/>
    </row>
    <row r="112" spans="1:17" hidden="1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58" t="s">
        <v>98</v>
      </c>
      <c r="H112" s="195">
        <v>83</v>
      </c>
      <c r="I112" s="376">
        <f>SUM(I113:I114)</f>
        <v>0</v>
      </c>
      <c r="J112" s="388">
        <f>SUM(J113:J114)</f>
        <v>0</v>
      </c>
      <c r="K112" s="377">
        <f>SUM(K113:K114)</f>
        <v>0</v>
      </c>
      <c r="L112" s="376">
        <f>SUM(L113:L114)</f>
        <v>0</v>
      </c>
      <c r="M112" s="3"/>
      <c r="N112" s="3"/>
      <c r="O112" s="3"/>
      <c r="P112" s="3"/>
      <c r="Q112" s="3"/>
    </row>
    <row r="113" spans="1:17" ht="13.5" hidden="1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58" t="s">
        <v>44</v>
      </c>
      <c r="H113" s="195">
        <v>84</v>
      </c>
      <c r="I113" s="389"/>
      <c r="J113" s="380"/>
      <c r="K113" s="380"/>
      <c r="L113" s="380"/>
      <c r="M113" s="3"/>
      <c r="N113" s="3"/>
      <c r="O113" s="3"/>
      <c r="P113" s="3"/>
      <c r="Q113" s="3"/>
    </row>
    <row r="114" spans="1:17" hidden="1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63" t="s">
        <v>99</v>
      </c>
      <c r="H114" s="195">
        <v>85</v>
      </c>
      <c r="I114" s="378"/>
      <c r="J114" s="378"/>
      <c r="K114" s="378"/>
      <c r="L114" s="378"/>
      <c r="M114" s="3"/>
      <c r="N114" s="3"/>
      <c r="O114" s="3"/>
      <c r="P114" s="3"/>
      <c r="Q114" s="3"/>
    </row>
    <row r="115" spans="1:17" ht="25.5" hidden="1">
      <c r="A115" s="31">
        <v>2</v>
      </c>
      <c r="B115" s="30">
        <v>6</v>
      </c>
      <c r="C115" s="47">
        <v>2</v>
      </c>
      <c r="D115" s="58"/>
      <c r="E115" s="30"/>
      <c r="F115" s="29"/>
      <c r="G115" s="224" t="s">
        <v>684</v>
      </c>
      <c r="H115" s="195">
        <v>86</v>
      </c>
      <c r="I115" s="376">
        <f>I116</f>
        <v>0</v>
      </c>
      <c r="J115" s="388">
        <f t="shared" ref="J115:L117" si="15">J116</f>
        <v>0</v>
      </c>
      <c r="K115" s="377">
        <f t="shared" si="15"/>
        <v>0</v>
      </c>
      <c r="L115" s="376">
        <f t="shared" si="15"/>
        <v>0</v>
      </c>
      <c r="M115" s="3"/>
      <c r="N115" s="3"/>
      <c r="O115" s="3"/>
      <c r="P115" s="3"/>
      <c r="Q115" s="3"/>
    </row>
    <row r="116" spans="1:17" ht="14.25" hidden="1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224" t="s">
        <v>684</v>
      </c>
      <c r="H116" s="195">
        <v>87</v>
      </c>
      <c r="I116" s="376">
        <f>I117</f>
        <v>0</v>
      </c>
      <c r="J116" s="388">
        <f t="shared" si="15"/>
        <v>0</v>
      </c>
      <c r="K116" s="377">
        <f t="shared" si="15"/>
        <v>0</v>
      </c>
      <c r="L116" s="376">
        <f t="shared" si="15"/>
        <v>0</v>
      </c>
      <c r="M116" s="3"/>
      <c r="N116" s="3"/>
      <c r="O116" s="3"/>
      <c r="P116" s="3"/>
      <c r="Q116" s="3"/>
    </row>
    <row r="117" spans="1:17" ht="14.25" hidden="1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224" t="s">
        <v>684</v>
      </c>
      <c r="H117" s="195">
        <v>88</v>
      </c>
      <c r="I117" s="395">
        <f>I118</f>
        <v>0</v>
      </c>
      <c r="J117" s="396">
        <f t="shared" si="15"/>
        <v>0</v>
      </c>
      <c r="K117" s="397">
        <f t="shared" si="15"/>
        <v>0</v>
      </c>
      <c r="L117" s="395">
        <f t="shared" si="15"/>
        <v>0</v>
      </c>
      <c r="M117" s="3"/>
      <c r="N117" s="3"/>
      <c r="O117" s="3"/>
      <c r="P117" s="3"/>
      <c r="Q117" s="3"/>
    </row>
    <row r="118" spans="1:17" ht="25.5" hidden="1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224" t="s">
        <v>684</v>
      </c>
      <c r="H118" s="195">
        <v>89</v>
      </c>
      <c r="I118" s="380"/>
      <c r="J118" s="380"/>
      <c r="K118" s="380"/>
      <c r="L118" s="380"/>
      <c r="M118" s="3"/>
      <c r="N118" s="3"/>
      <c r="O118" s="3"/>
      <c r="P118" s="3"/>
      <c r="Q118" s="3"/>
    </row>
    <row r="119" spans="1:17" ht="26.25" hidden="1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3" t="s">
        <v>45</v>
      </c>
      <c r="H119" s="195">
        <v>90</v>
      </c>
      <c r="I119" s="387">
        <f>I120</f>
        <v>0</v>
      </c>
      <c r="J119" s="390">
        <f t="shared" ref="J119:L121" si="16">J120</f>
        <v>0</v>
      </c>
      <c r="K119" s="391">
        <f t="shared" si="16"/>
        <v>0</v>
      </c>
      <c r="L119" s="387">
        <f t="shared" si="16"/>
        <v>0</v>
      </c>
      <c r="M119" s="3"/>
      <c r="N119" s="3"/>
      <c r="O119" s="3"/>
      <c r="P119" s="3"/>
      <c r="Q119" s="3"/>
    </row>
    <row r="120" spans="1:17" ht="25.5" hidden="1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58" t="s">
        <v>45</v>
      </c>
      <c r="H120" s="195">
        <v>91</v>
      </c>
      <c r="I120" s="376">
        <f>I121</f>
        <v>0</v>
      </c>
      <c r="J120" s="388">
        <f t="shared" si="16"/>
        <v>0</v>
      </c>
      <c r="K120" s="377">
        <f t="shared" si="16"/>
        <v>0</v>
      </c>
      <c r="L120" s="376">
        <f t="shared" si="16"/>
        <v>0</v>
      </c>
      <c r="M120" s="3"/>
      <c r="N120" s="3"/>
      <c r="O120" s="3"/>
      <c r="P120" s="3"/>
      <c r="Q120" s="3"/>
    </row>
    <row r="121" spans="1:17" ht="26.25" hidden="1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58" t="s">
        <v>45</v>
      </c>
      <c r="H121" s="195">
        <v>92</v>
      </c>
      <c r="I121" s="376">
        <f>I122</f>
        <v>0</v>
      </c>
      <c r="J121" s="388">
        <f t="shared" si="16"/>
        <v>0</v>
      </c>
      <c r="K121" s="377">
        <f t="shared" si="16"/>
        <v>0</v>
      </c>
      <c r="L121" s="376">
        <f t="shared" si="16"/>
        <v>0</v>
      </c>
      <c r="M121" s="3"/>
      <c r="N121" s="3"/>
      <c r="O121" s="3"/>
      <c r="P121" s="3"/>
      <c r="Q121" s="3"/>
    </row>
    <row r="122" spans="1:17" ht="27" hidden="1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58" t="s">
        <v>45</v>
      </c>
      <c r="H122" s="195">
        <v>93</v>
      </c>
      <c r="I122" s="389"/>
      <c r="J122" s="380"/>
      <c r="K122" s="380"/>
      <c r="L122" s="380"/>
      <c r="M122" s="3"/>
      <c r="N122" s="3"/>
      <c r="O122" s="3"/>
      <c r="P122" s="3"/>
      <c r="Q122" s="3"/>
    </row>
    <row r="123" spans="1:17" ht="25.5" hidden="1">
      <c r="A123" s="64">
        <v>2</v>
      </c>
      <c r="B123" s="46">
        <v>6</v>
      </c>
      <c r="C123" s="53">
        <v>4</v>
      </c>
      <c r="D123" s="63"/>
      <c r="E123" s="46"/>
      <c r="F123" s="57"/>
      <c r="G123" s="223" t="s">
        <v>46</v>
      </c>
      <c r="H123" s="195">
        <v>94</v>
      </c>
      <c r="I123" s="387">
        <f>I124</f>
        <v>0</v>
      </c>
      <c r="J123" s="390">
        <f t="shared" ref="J123:L125" si="17">J124</f>
        <v>0</v>
      </c>
      <c r="K123" s="391">
        <f t="shared" si="17"/>
        <v>0</v>
      </c>
      <c r="L123" s="387">
        <f t="shared" si="17"/>
        <v>0</v>
      </c>
      <c r="M123" s="3"/>
      <c r="N123" s="3"/>
      <c r="O123" s="3"/>
      <c r="P123" s="3"/>
      <c r="Q123" s="3"/>
    </row>
    <row r="124" spans="1:17" ht="27" hidden="1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58" t="s">
        <v>46</v>
      </c>
      <c r="H124" s="195">
        <v>95</v>
      </c>
      <c r="I124" s="376">
        <f>I125</f>
        <v>0</v>
      </c>
      <c r="J124" s="388">
        <f t="shared" si="17"/>
        <v>0</v>
      </c>
      <c r="K124" s="377">
        <f t="shared" si="17"/>
        <v>0</v>
      </c>
      <c r="L124" s="376">
        <f t="shared" si="17"/>
        <v>0</v>
      </c>
      <c r="M124" s="3"/>
      <c r="N124" s="3"/>
      <c r="O124" s="3"/>
      <c r="P124" s="3"/>
      <c r="Q124" s="3"/>
    </row>
    <row r="125" spans="1:17" ht="27" hidden="1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58" t="s">
        <v>46</v>
      </c>
      <c r="H125" s="195">
        <v>96</v>
      </c>
      <c r="I125" s="376">
        <f>I126</f>
        <v>0</v>
      </c>
      <c r="J125" s="388">
        <f t="shared" si="17"/>
        <v>0</v>
      </c>
      <c r="K125" s="377">
        <f t="shared" si="17"/>
        <v>0</v>
      </c>
      <c r="L125" s="376">
        <f t="shared" si="17"/>
        <v>0</v>
      </c>
      <c r="M125" s="3"/>
      <c r="N125" s="3"/>
      <c r="O125" s="3"/>
      <c r="P125" s="3"/>
      <c r="Q125" s="3"/>
    </row>
    <row r="126" spans="1:17" ht="27.75" hidden="1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58" t="s">
        <v>46</v>
      </c>
      <c r="H126" s="195">
        <v>97</v>
      </c>
      <c r="I126" s="389"/>
      <c r="J126" s="380"/>
      <c r="K126" s="380"/>
      <c r="L126" s="380"/>
      <c r="M126" s="3"/>
      <c r="N126" s="3"/>
      <c r="O126" s="3"/>
      <c r="P126" s="3"/>
      <c r="Q126" s="3"/>
    </row>
    <row r="127" spans="1:17" ht="27" hidden="1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584</v>
      </c>
      <c r="H127" s="195">
        <v>98</v>
      </c>
      <c r="I127" s="384">
        <f>I128</f>
        <v>0</v>
      </c>
      <c r="J127" s="398">
        <f t="shared" ref="J127:L129" si="18">J128</f>
        <v>0</v>
      </c>
      <c r="K127" s="385">
        <f t="shared" si="18"/>
        <v>0</v>
      </c>
      <c r="L127" s="384">
        <f t="shared" si="18"/>
        <v>0</v>
      </c>
      <c r="M127" s="3"/>
      <c r="N127" s="3"/>
      <c r="O127" s="3"/>
      <c r="P127" s="3"/>
      <c r="Q127" s="3"/>
    </row>
    <row r="128" spans="1:17" ht="29.25" hidden="1" customHeight="1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226" t="s">
        <v>585</v>
      </c>
      <c r="H128" s="195">
        <v>99</v>
      </c>
      <c r="I128" s="376">
        <f>I129</f>
        <v>0</v>
      </c>
      <c r="J128" s="388">
        <f t="shared" si="18"/>
        <v>0</v>
      </c>
      <c r="K128" s="377">
        <f t="shared" si="18"/>
        <v>0</v>
      </c>
      <c r="L128" s="376">
        <f t="shared" si="18"/>
        <v>0</v>
      </c>
      <c r="M128" s="3"/>
      <c r="N128" s="3"/>
      <c r="O128" s="3"/>
      <c r="P128" s="3"/>
      <c r="Q128" s="3"/>
    </row>
    <row r="129" spans="1:17" ht="25.5" hidden="1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226" t="s">
        <v>584</v>
      </c>
      <c r="H129" s="195">
        <v>100</v>
      </c>
      <c r="I129" s="376">
        <f>I130</f>
        <v>0</v>
      </c>
      <c r="J129" s="388">
        <f t="shared" si="18"/>
        <v>0</v>
      </c>
      <c r="K129" s="377">
        <f t="shared" si="18"/>
        <v>0</v>
      </c>
      <c r="L129" s="376">
        <f t="shared" si="18"/>
        <v>0</v>
      </c>
      <c r="M129" s="3"/>
      <c r="N129" s="3"/>
      <c r="O129" s="3"/>
      <c r="P129" s="3"/>
      <c r="Q129" s="3"/>
    </row>
    <row r="130" spans="1:17" ht="27.75" hidden="1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226" t="s">
        <v>586</v>
      </c>
      <c r="H130" s="195">
        <v>101</v>
      </c>
      <c r="I130" s="389"/>
      <c r="J130" s="380"/>
      <c r="K130" s="380"/>
      <c r="L130" s="380"/>
      <c r="M130" s="3"/>
      <c r="N130" s="3"/>
      <c r="O130" s="3"/>
      <c r="P130" s="3"/>
      <c r="Q130" s="3"/>
    </row>
    <row r="131" spans="1:17" ht="14.25" hidden="1" customHeight="1">
      <c r="A131" s="41">
        <v>2</v>
      </c>
      <c r="B131" s="45">
        <v>7</v>
      </c>
      <c r="C131" s="45"/>
      <c r="D131" s="52"/>
      <c r="E131" s="52"/>
      <c r="F131" s="69"/>
      <c r="G131" s="62" t="s">
        <v>102</v>
      </c>
      <c r="H131" s="195">
        <v>102</v>
      </c>
      <c r="I131" s="377">
        <f>SUM(I132+I137+I145)</f>
        <v>0</v>
      </c>
      <c r="J131" s="388">
        <f>SUM(J132+J137+J145)</f>
        <v>0</v>
      </c>
      <c r="K131" s="377">
        <f>SUM(K132+K137+K145)</f>
        <v>0</v>
      </c>
      <c r="L131" s="376">
        <f>SUM(L132+L137+L145)</f>
        <v>0</v>
      </c>
      <c r="M131" s="3"/>
      <c r="N131" s="3"/>
      <c r="O131" s="3"/>
      <c r="P131" s="3"/>
      <c r="Q131" s="3"/>
    </row>
    <row r="132" spans="1:17" hidden="1">
      <c r="A132" s="31">
        <v>2</v>
      </c>
      <c r="B132" s="30">
        <v>7</v>
      </c>
      <c r="C132" s="30">
        <v>1</v>
      </c>
      <c r="D132" s="47"/>
      <c r="E132" s="47"/>
      <c r="F132" s="40"/>
      <c r="G132" s="224" t="s">
        <v>103</v>
      </c>
      <c r="H132" s="195">
        <v>103</v>
      </c>
      <c r="I132" s="377">
        <f>I133</f>
        <v>0</v>
      </c>
      <c r="J132" s="388">
        <f t="shared" ref="J132:L133" si="19">J133</f>
        <v>0</v>
      </c>
      <c r="K132" s="377">
        <f t="shared" si="19"/>
        <v>0</v>
      </c>
      <c r="L132" s="376">
        <f t="shared" si="19"/>
        <v>0</v>
      </c>
      <c r="M132" s="3"/>
      <c r="N132" s="3"/>
      <c r="O132" s="3"/>
      <c r="P132" s="3"/>
      <c r="Q132" s="3"/>
    </row>
    <row r="133" spans="1:17" ht="14.25" hidden="1" customHeight="1">
      <c r="A133" s="31">
        <v>2</v>
      </c>
      <c r="B133" s="30">
        <v>7</v>
      </c>
      <c r="C133" s="30">
        <v>1</v>
      </c>
      <c r="D133" s="47">
        <v>1</v>
      </c>
      <c r="E133" s="47"/>
      <c r="F133" s="40"/>
      <c r="G133" s="58" t="s">
        <v>103</v>
      </c>
      <c r="H133" s="195">
        <v>104</v>
      </c>
      <c r="I133" s="377">
        <f>I134</f>
        <v>0</v>
      </c>
      <c r="J133" s="388">
        <f t="shared" si="19"/>
        <v>0</v>
      </c>
      <c r="K133" s="377">
        <f t="shared" si="19"/>
        <v>0</v>
      </c>
      <c r="L133" s="376">
        <f t="shared" si="19"/>
        <v>0</v>
      </c>
      <c r="M133" s="3"/>
      <c r="N133" s="3"/>
      <c r="O133" s="3"/>
      <c r="P133" s="3"/>
      <c r="Q133" s="3"/>
    </row>
    <row r="134" spans="1:17" ht="15.75" hidden="1" customHeight="1">
      <c r="A134" s="31">
        <v>2</v>
      </c>
      <c r="B134" s="30">
        <v>7</v>
      </c>
      <c r="C134" s="30">
        <v>1</v>
      </c>
      <c r="D134" s="47">
        <v>1</v>
      </c>
      <c r="E134" s="47">
        <v>1</v>
      </c>
      <c r="F134" s="40"/>
      <c r="G134" s="58" t="s">
        <v>103</v>
      </c>
      <c r="H134" s="195">
        <v>105</v>
      </c>
      <c r="I134" s="377">
        <f>SUM(I135:I136)</f>
        <v>0</v>
      </c>
      <c r="J134" s="388">
        <f>SUM(J135:J136)</f>
        <v>0</v>
      </c>
      <c r="K134" s="377">
        <f>SUM(K135:K136)</f>
        <v>0</v>
      </c>
      <c r="L134" s="376">
        <f>SUM(L135:L136)</f>
        <v>0</v>
      </c>
      <c r="M134" s="3"/>
      <c r="N134" s="3"/>
      <c r="O134" s="3"/>
      <c r="P134" s="3"/>
      <c r="Q134" s="3"/>
    </row>
    <row r="135" spans="1:17" ht="14.25" hidden="1" customHeight="1">
      <c r="A135" s="64">
        <v>2</v>
      </c>
      <c r="B135" s="46">
        <v>7</v>
      </c>
      <c r="C135" s="64">
        <v>1</v>
      </c>
      <c r="D135" s="30">
        <v>1</v>
      </c>
      <c r="E135" s="53">
        <v>1</v>
      </c>
      <c r="F135" s="33">
        <v>1</v>
      </c>
      <c r="G135" s="63" t="s">
        <v>104</v>
      </c>
      <c r="H135" s="195">
        <v>106</v>
      </c>
      <c r="I135" s="399"/>
      <c r="J135" s="399"/>
      <c r="K135" s="399"/>
      <c r="L135" s="399"/>
      <c r="M135" s="3"/>
      <c r="N135" s="3"/>
      <c r="O135" s="3"/>
      <c r="P135" s="3"/>
      <c r="Q135" s="3"/>
    </row>
    <row r="136" spans="1:17" ht="14.25" hidden="1" customHeight="1">
      <c r="A136" s="30">
        <v>2</v>
      </c>
      <c r="B136" s="30">
        <v>7</v>
      </c>
      <c r="C136" s="31">
        <v>1</v>
      </c>
      <c r="D136" s="30">
        <v>1</v>
      </c>
      <c r="E136" s="47">
        <v>1</v>
      </c>
      <c r="F136" s="40">
        <v>2</v>
      </c>
      <c r="G136" s="58" t="s">
        <v>105</v>
      </c>
      <c r="H136" s="195">
        <v>107</v>
      </c>
      <c r="I136" s="400"/>
      <c r="J136" s="379"/>
      <c r="K136" s="379"/>
      <c r="L136" s="379"/>
      <c r="M136" s="3"/>
      <c r="N136" s="3"/>
      <c r="O136" s="3"/>
      <c r="P136" s="3"/>
      <c r="Q136" s="3"/>
    </row>
    <row r="137" spans="1:17" ht="25.5" hidden="1">
      <c r="A137" s="34">
        <v>2</v>
      </c>
      <c r="B137" s="43">
        <v>7</v>
      </c>
      <c r="C137" s="34">
        <v>2</v>
      </c>
      <c r="D137" s="43"/>
      <c r="E137" s="50"/>
      <c r="F137" s="70"/>
      <c r="G137" s="227" t="s">
        <v>652</v>
      </c>
      <c r="H137" s="195">
        <v>108</v>
      </c>
      <c r="I137" s="393">
        <f>I138</f>
        <v>0</v>
      </c>
      <c r="J137" s="392">
        <f t="shared" ref="J137:L138" si="20">J138</f>
        <v>0</v>
      </c>
      <c r="K137" s="393">
        <f t="shared" si="20"/>
        <v>0</v>
      </c>
      <c r="L137" s="383">
        <f t="shared" si="20"/>
        <v>0</v>
      </c>
      <c r="M137" s="3"/>
      <c r="N137" s="3"/>
      <c r="O137" s="3"/>
      <c r="P137" s="3"/>
      <c r="Q137" s="3"/>
    </row>
    <row r="138" spans="1:17" ht="25.5" hidden="1">
      <c r="A138" s="31">
        <v>2</v>
      </c>
      <c r="B138" s="30">
        <v>7</v>
      </c>
      <c r="C138" s="31">
        <v>2</v>
      </c>
      <c r="D138" s="30">
        <v>1</v>
      </c>
      <c r="E138" s="47"/>
      <c r="F138" s="40"/>
      <c r="G138" s="58" t="s">
        <v>47</v>
      </c>
      <c r="H138" s="195">
        <v>109</v>
      </c>
      <c r="I138" s="377">
        <f>I139</f>
        <v>0</v>
      </c>
      <c r="J138" s="388">
        <f t="shared" si="20"/>
        <v>0</v>
      </c>
      <c r="K138" s="377">
        <f t="shared" si="20"/>
        <v>0</v>
      </c>
      <c r="L138" s="376">
        <f t="shared" si="20"/>
        <v>0</v>
      </c>
      <c r="M138" s="3"/>
      <c r="N138" s="3"/>
      <c r="O138" s="3"/>
      <c r="P138" s="3"/>
      <c r="Q138" s="3"/>
    </row>
    <row r="139" spans="1:17" ht="25.5" hidden="1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/>
      <c r="G139" s="58" t="s">
        <v>47</v>
      </c>
      <c r="H139" s="195">
        <v>110</v>
      </c>
      <c r="I139" s="377">
        <f>SUM(I140:I141)</f>
        <v>0</v>
      </c>
      <c r="J139" s="388">
        <f>SUM(J140:J141)</f>
        <v>0</v>
      </c>
      <c r="K139" s="377">
        <f>SUM(K140:K141)</f>
        <v>0</v>
      </c>
      <c r="L139" s="376">
        <f>SUM(L140:L141)</f>
        <v>0</v>
      </c>
      <c r="M139" s="3"/>
      <c r="N139" s="3"/>
      <c r="O139" s="3"/>
      <c r="P139" s="3"/>
      <c r="Q139" s="3"/>
    </row>
    <row r="140" spans="1:17" ht="12" hidden="1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1</v>
      </c>
      <c r="G140" s="58" t="s">
        <v>106</v>
      </c>
      <c r="H140" s="195">
        <v>111</v>
      </c>
      <c r="I140" s="400"/>
      <c r="J140" s="379"/>
      <c r="K140" s="379"/>
      <c r="L140" s="379"/>
      <c r="M140" s="3"/>
      <c r="N140" s="3"/>
      <c r="O140" s="3"/>
      <c r="P140" s="3"/>
      <c r="Q140" s="3"/>
    </row>
    <row r="141" spans="1:17" ht="15" hidden="1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2</v>
      </c>
      <c r="G141" s="58" t="s">
        <v>107</v>
      </c>
      <c r="H141" s="195">
        <v>112</v>
      </c>
      <c r="I141" s="379"/>
      <c r="J141" s="379"/>
      <c r="K141" s="379"/>
      <c r="L141" s="379"/>
      <c r="M141" s="3"/>
      <c r="N141" s="3"/>
      <c r="O141" s="3"/>
      <c r="P141" s="3"/>
      <c r="Q141" s="3"/>
    </row>
    <row r="142" spans="1:17" ht="15" hidden="1" customHeight="1">
      <c r="A142" s="228">
        <v>2</v>
      </c>
      <c r="B142" s="85">
        <v>7</v>
      </c>
      <c r="C142" s="228">
        <v>2</v>
      </c>
      <c r="D142" s="85">
        <v>2</v>
      </c>
      <c r="E142" s="84"/>
      <c r="F142" s="333"/>
      <c r="G142" s="224" t="s">
        <v>215</v>
      </c>
      <c r="H142" s="195">
        <v>113</v>
      </c>
      <c r="I142" s="377">
        <f>I143</f>
        <v>0</v>
      </c>
      <c r="J142" s="377">
        <f t="shared" ref="J142:L142" si="21">J143</f>
        <v>0</v>
      </c>
      <c r="K142" s="377">
        <f t="shared" si="21"/>
        <v>0</v>
      </c>
      <c r="L142" s="377">
        <f t="shared" si="21"/>
        <v>0</v>
      </c>
      <c r="M142" s="3"/>
      <c r="N142" s="3"/>
      <c r="O142" s="3"/>
      <c r="P142" s="3"/>
      <c r="Q142" s="3"/>
    </row>
    <row r="143" spans="1:17" ht="15" hidden="1" customHeight="1">
      <c r="A143" s="228">
        <v>2</v>
      </c>
      <c r="B143" s="85">
        <v>7</v>
      </c>
      <c r="C143" s="228">
        <v>2</v>
      </c>
      <c r="D143" s="85">
        <v>2</v>
      </c>
      <c r="E143" s="84">
        <v>1</v>
      </c>
      <c r="F143" s="333"/>
      <c r="G143" s="224" t="s">
        <v>215</v>
      </c>
      <c r="H143" s="195">
        <v>114</v>
      </c>
      <c r="I143" s="377">
        <f>SUM(I144)</f>
        <v>0</v>
      </c>
      <c r="J143" s="377">
        <f t="shared" ref="J143:L143" si="22">SUM(J144)</f>
        <v>0</v>
      </c>
      <c r="K143" s="377">
        <f t="shared" si="22"/>
        <v>0</v>
      </c>
      <c r="L143" s="377">
        <f t="shared" si="22"/>
        <v>0</v>
      </c>
      <c r="M143" s="3"/>
      <c r="N143" s="3"/>
      <c r="O143" s="3"/>
      <c r="P143" s="3"/>
      <c r="Q143" s="3"/>
    </row>
    <row r="144" spans="1:17" ht="15" hidden="1" customHeight="1">
      <c r="A144" s="228">
        <v>2</v>
      </c>
      <c r="B144" s="85">
        <v>7</v>
      </c>
      <c r="C144" s="228">
        <v>2</v>
      </c>
      <c r="D144" s="85">
        <v>2</v>
      </c>
      <c r="E144" s="84">
        <v>1</v>
      </c>
      <c r="F144" s="333">
        <v>1</v>
      </c>
      <c r="G144" s="224" t="s">
        <v>215</v>
      </c>
      <c r="H144" s="195">
        <v>115</v>
      </c>
      <c r="I144" s="379"/>
      <c r="J144" s="379"/>
      <c r="K144" s="379"/>
      <c r="L144" s="379"/>
      <c r="M144" s="3"/>
      <c r="N144" s="3"/>
      <c r="O144" s="3"/>
      <c r="P144" s="3"/>
      <c r="Q144" s="3"/>
    </row>
    <row r="145" spans="1:17" hidden="1">
      <c r="A145" s="31">
        <v>2</v>
      </c>
      <c r="B145" s="30">
        <v>7</v>
      </c>
      <c r="C145" s="31">
        <v>3</v>
      </c>
      <c r="D145" s="30"/>
      <c r="E145" s="47"/>
      <c r="F145" s="40"/>
      <c r="G145" s="224" t="s">
        <v>108</v>
      </c>
      <c r="H145" s="195">
        <v>116</v>
      </c>
      <c r="I145" s="377">
        <f>I146</f>
        <v>0</v>
      </c>
      <c r="J145" s="388">
        <f t="shared" ref="J145:L146" si="23">J146</f>
        <v>0</v>
      </c>
      <c r="K145" s="377">
        <f t="shared" si="23"/>
        <v>0</v>
      </c>
      <c r="L145" s="376">
        <f t="shared" si="23"/>
        <v>0</v>
      </c>
      <c r="M145" s="3"/>
      <c r="N145" s="3"/>
      <c r="O145" s="3"/>
      <c r="P145" s="3"/>
      <c r="Q145" s="3"/>
    </row>
    <row r="146" spans="1:17" hidden="1">
      <c r="A146" s="34">
        <v>2</v>
      </c>
      <c r="B146" s="65">
        <v>7</v>
      </c>
      <c r="C146" s="74">
        <v>3</v>
      </c>
      <c r="D146" s="65">
        <v>1</v>
      </c>
      <c r="E146" s="66"/>
      <c r="F146" s="71"/>
      <c r="G146" s="67" t="s">
        <v>108</v>
      </c>
      <c r="H146" s="195">
        <v>117</v>
      </c>
      <c r="I146" s="385">
        <f>I147</f>
        <v>0</v>
      </c>
      <c r="J146" s="398">
        <f t="shared" si="23"/>
        <v>0</v>
      </c>
      <c r="K146" s="385">
        <f t="shared" si="23"/>
        <v>0</v>
      </c>
      <c r="L146" s="384">
        <f t="shared" si="23"/>
        <v>0</v>
      </c>
      <c r="M146" s="3"/>
      <c r="N146" s="3"/>
      <c r="O146" s="3"/>
      <c r="P146" s="3"/>
      <c r="Q146" s="3"/>
    </row>
    <row r="147" spans="1:17" hidden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/>
      <c r="G147" s="58" t="s">
        <v>108</v>
      </c>
      <c r="H147" s="195">
        <v>118</v>
      </c>
      <c r="I147" s="377">
        <f>SUM(I148:I149)</f>
        <v>0</v>
      </c>
      <c r="J147" s="388">
        <f>SUM(J148:J149)</f>
        <v>0</v>
      </c>
      <c r="K147" s="377">
        <f>SUM(K148:K149)</f>
        <v>0</v>
      </c>
      <c r="L147" s="376">
        <f>SUM(L148:L149)</f>
        <v>0</v>
      </c>
      <c r="M147" s="3"/>
      <c r="N147" s="3"/>
      <c r="O147" s="3"/>
      <c r="P147" s="3"/>
      <c r="Q147" s="3"/>
    </row>
    <row r="148" spans="1:17" hidden="1">
      <c r="A148" s="64">
        <v>2</v>
      </c>
      <c r="B148" s="46">
        <v>7</v>
      </c>
      <c r="C148" s="64">
        <v>3</v>
      </c>
      <c r="D148" s="46">
        <v>1</v>
      </c>
      <c r="E148" s="53">
        <v>1</v>
      </c>
      <c r="F148" s="33">
        <v>1</v>
      </c>
      <c r="G148" s="63" t="s">
        <v>109</v>
      </c>
      <c r="H148" s="195">
        <v>119</v>
      </c>
      <c r="I148" s="401"/>
      <c r="J148" s="399"/>
      <c r="K148" s="399"/>
      <c r="L148" s="399"/>
      <c r="M148" s="3"/>
      <c r="N148" s="3"/>
      <c r="O148" s="3"/>
      <c r="P148" s="3"/>
      <c r="Q148" s="3"/>
    </row>
    <row r="149" spans="1:17" ht="16.5" hidden="1" customHeight="1">
      <c r="A149" s="31">
        <v>2</v>
      </c>
      <c r="B149" s="30">
        <v>7</v>
      </c>
      <c r="C149" s="31">
        <v>3</v>
      </c>
      <c r="D149" s="30">
        <v>1</v>
      </c>
      <c r="E149" s="47">
        <v>1</v>
      </c>
      <c r="F149" s="40">
        <v>2</v>
      </c>
      <c r="G149" s="58" t="s">
        <v>110</v>
      </c>
      <c r="H149" s="195">
        <v>120</v>
      </c>
      <c r="I149" s="379"/>
      <c r="J149" s="380"/>
      <c r="K149" s="380"/>
      <c r="L149" s="380"/>
      <c r="M149" s="3"/>
      <c r="N149" s="3"/>
      <c r="O149" s="3"/>
      <c r="P149" s="3"/>
      <c r="Q149" s="3"/>
    </row>
    <row r="150" spans="1:17" ht="15" customHeight="1">
      <c r="A150" s="41">
        <v>2</v>
      </c>
      <c r="B150" s="41">
        <v>8</v>
      </c>
      <c r="C150" s="45"/>
      <c r="D150" s="75"/>
      <c r="E150" s="73"/>
      <c r="F150" s="72"/>
      <c r="G150" s="68" t="s">
        <v>48</v>
      </c>
      <c r="H150" s="195">
        <v>121</v>
      </c>
      <c r="I150" s="391">
        <f>I151</f>
        <v>0</v>
      </c>
      <c r="J150" s="390">
        <f>J151</f>
        <v>0</v>
      </c>
      <c r="K150" s="391">
        <f>K151</f>
        <v>0</v>
      </c>
      <c r="L150" s="387">
        <f>L151</f>
        <v>0</v>
      </c>
      <c r="M150" s="3"/>
      <c r="N150" s="3"/>
      <c r="O150" s="3"/>
      <c r="P150" s="3"/>
      <c r="Q150" s="3"/>
    </row>
    <row r="151" spans="1:17" ht="14.25" customHeight="1">
      <c r="A151" s="34">
        <v>2</v>
      </c>
      <c r="B151" s="34">
        <v>8</v>
      </c>
      <c r="C151" s="34">
        <v>1</v>
      </c>
      <c r="D151" s="43"/>
      <c r="E151" s="50"/>
      <c r="F151" s="70"/>
      <c r="G151" s="223" t="s">
        <v>48</v>
      </c>
      <c r="H151" s="195">
        <v>122</v>
      </c>
      <c r="I151" s="391">
        <f>I152+I157</f>
        <v>0</v>
      </c>
      <c r="J151" s="390">
        <f>J152+J157</f>
        <v>0</v>
      </c>
      <c r="K151" s="391">
        <f>K152+K157</f>
        <v>0</v>
      </c>
      <c r="L151" s="387">
        <f>L152+L157</f>
        <v>0</v>
      </c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58">
        <v>1</v>
      </c>
      <c r="D152" s="30">
        <v>1</v>
      </c>
      <c r="E152" s="47"/>
      <c r="F152" s="40"/>
      <c r="G152" s="224" t="s">
        <v>587</v>
      </c>
      <c r="H152" s="195">
        <v>123</v>
      </c>
      <c r="I152" s="377">
        <f>I153</f>
        <v>0</v>
      </c>
      <c r="J152" s="388">
        <f>J153</f>
        <v>0</v>
      </c>
      <c r="K152" s="377">
        <f>K153</f>
        <v>0</v>
      </c>
      <c r="L152" s="376">
        <f>L153</f>
        <v>0</v>
      </c>
      <c r="M152" s="3"/>
      <c r="N152" s="3"/>
      <c r="O152" s="3"/>
      <c r="P152" s="3"/>
      <c r="Q152" s="3"/>
    </row>
    <row r="153" spans="1:17" ht="13.5" customHeight="1">
      <c r="A153" s="31">
        <v>2</v>
      </c>
      <c r="B153" s="30">
        <v>8</v>
      </c>
      <c r="C153" s="63">
        <v>1</v>
      </c>
      <c r="D153" s="46">
        <v>1</v>
      </c>
      <c r="E153" s="53">
        <v>1</v>
      </c>
      <c r="F153" s="33"/>
      <c r="G153" s="224" t="s">
        <v>587</v>
      </c>
      <c r="H153" s="195">
        <v>124</v>
      </c>
      <c r="I153" s="391">
        <f>SUM(I154:I156)</f>
        <v>0</v>
      </c>
      <c r="J153" s="391">
        <f t="shared" ref="J153:L153" si="24">SUM(J154:J156)</f>
        <v>0</v>
      </c>
      <c r="K153" s="391">
        <f t="shared" si="24"/>
        <v>0</v>
      </c>
      <c r="L153" s="391">
        <f t="shared" si="24"/>
        <v>0</v>
      </c>
      <c r="M153" s="3"/>
      <c r="N153" s="3"/>
      <c r="O153" s="3"/>
      <c r="P153" s="3"/>
      <c r="Q153" s="3"/>
    </row>
    <row r="154" spans="1:17" ht="13.5" hidden="1" customHeight="1">
      <c r="A154" s="30">
        <v>2</v>
      </c>
      <c r="B154" s="46">
        <v>8</v>
      </c>
      <c r="C154" s="58">
        <v>1</v>
      </c>
      <c r="D154" s="30">
        <v>1</v>
      </c>
      <c r="E154" s="47">
        <v>1</v>
      </c>
      <c r="F154" s="40">
        <v>1</v>
      </c>
      <c r="G154" s="224" t="s">
        <v>49</v>
      </c>
      <c r="H154" s="195">
        <v>125</v>
      </c>
      <c r="I154" s="379"/>
      <c r="J154" s="379"/>
      <c r="K154" s="379"/>
      <c r="L154" s="379"/>
      <c r="M154" s="3"/>
      <c r="N154" s="3"/>
      <c r="O154" s="3"/>
      <c r="P154" s="3"/>
      <c r="Q154" s="3"/>
    </row>
    <row r="155" spans="1:17" ht="15.75" customHeight="1">
      <c r="A155" s="34">
        <v>2</v>
      </c>
      <c r="B155" s="65">
        <v>8</v>
      </c>
      <c r="C155" s="67">
        <v>1</v>
      </c>
      <c r="D155" s="65">
        <v>1</v>
      </c>
      <c r="E155" s="66">
        <v>1</v>
      </c>
      <c r="F155" s="71">
        <v>2</v>
      </c>
      <c r="G155" s="226" t="s">
        <v>588</v>
      </c>
      <c r="H155" s="195">
        <v>126</v>
      </c>
      <c r="I155" s="402"/>
      <c r="J155" s="403"/>
      <c r="K155" s="403"/>
      <c r="L155" s="403"/>
      <c r="M155" s="3"/>
      <c r="N155" s="3"/>
      <c r="O155" s="3"/>
      <c r="P155" s="3"/>
      <c r="Q155" s="3"/>
    </row>
    <row r="156" spans="1:17" hidden="1">
      <c r="A156" s="341">
        <v>2</v>
      </c>
      <c r="B156" s="342">
        <v>8</v>
      </c>
      <c r="C156" s="226">
        <v>1</v>
      </c>
      <c r="D156" s="342">
        <v>1</v>
      </c>
      <c r="E156" s="343">
        <v>1</v>
      </c>
      <c r="F156" s="334">
        <v>3</v>
      </c>
      <c r="G156" s="226" t="s">
        <v>218</v>
      </c>
      <c r="H156" s="195">
        <v>127</v>
      </c>
      <c r="I156" s="402"/>
      <c r="J156" s="404"/>
      <c r="K156" s="403"/>
      <c r="L156" s="386"/>
      <c r="M156" s="3"/>
      <c r="N156" s="3"/>
      <c r="O156" s="3"/>
      <c r="P156" s="3"/>
      <c r="Q156" s="3"/>
    </row>
    <row r="157" spans="1:17" ht="15" hidden="1" customHeight="1">
      <c r="A157" s="31">
        <v>2</v>
      </c>
      <c r="B157" s="30">
        <v>8</v>
      </c>
      <c r="C157" s="58">
        <v>1</v>
      </c>
      <c r="D157" s="30">
        <v>2</v>
      </c>
      <c r="E157" s="47"/>
      <c r="F157" s="40"/>
      <c r="G157" s="224" t="s">
        <v>566</v>
      </c>
      <c r="H157" s="195">
        <v>128</v>
      </c>
      <c r="I157" s="377">
        <f>I158</f>
        <v>0</v>
      </c>
      <c r="J157" s="388">
        <f t="shared" ref="J157:L158" si="25">J158</f>
        <v>0</v>
      </c>
      <c r="K157" s="377">
        <f t="shared" si="25"/>
        <v>0</v>
      </c>
      <c r="L157" s="376">
        <f t="shared" si="25"/>
        <v>0</v>
      </c>
      <c r="M157" s="3"/>
      <c r="N157" s="3"/>
      <c r="O157" s="3"/>
      <c r="P157" s="3"/>
      <c r="Q157" s="3"/>
    </row>
    <row r="158" spans="1:17" hidden="1">
      <c r="A158" s="31">
        <v>2</v>
      </c>
      <c r="B158" s="30">
        <v>8</v>
      </c>
      <c r="C158" s="58">
        <v>1</v>
      </c>
      <c r="D158" s="30">
        <v>2</v>
      </c>
      <c r="E158" s="47">
        <v>1</v>
      </c>
      <c r="F158" s="40"/>
      <c r="G158" s="224" t="s">
        <v>566</v>
      </c>
      <c r="H158" s="195">
        <v>129</v>
      </c>
      <c r="I158" s="377">
        <f>I159</f>
        <v>0</v>
      </c>
      <c r="J158" s="388">
        <f t="shared" si="25"/>
        <v>0</v>
      </c>
      <c r="K158" s="377">
        <f t="shared" si="25"/>
        <v>0</v>
      </c>
      <c r="L158" s="376">
        <f t="shared" si="25"/>
        <v>0</v>
      </c>
      <c r="M158" s="3"/>
      <c r="N158" s="3"/>
      <c r="O158" s="3"/>
      <c r="P158" s="3"/>
      <c r="Q158" s="3"/>
    </row>
    <row r="159" spans="1:17" hidden="1">
      <c r="A159" s="34">
        <v>2</v>
      </c>
      <c r="B159" s="43">
        <v>8</v>
      </c>
      <c r="C159" s="60">
        <v>1</v>
      </c>
      <c r="D159" s="43">
        <v>2</v>
      </c>
      <c r="E159" s="50">
        <v>1</v>
      </c>
      <c r="F159" s="344">
        <v>1</v>
      </c>
      <c r="G159" s="224" t="s">
        <v>566</v>
      </c>
      <c r="H159" s="195">
        <v>130</v>
      </c>
      <c r="I159" s="405"/>
      <c r="J159" s="380"/>
      <c r="K159" s="380"/>
      <c r="L159" s="380"/>
      <c r="M159" s="3"/>
      <c r="N159" s="3"/>
      <c r="O159" s="3"/>
      <c r="P159" s="3"/>
      <c r="Q159" s="3"/>
    </row>
    <row r="160" spans="1:17" ht="39.75" hidden="1" customHeight="1">
      <c r="A160" s="41">
        <v>2</v>
      </c>
      <c r="B160" s="45">
        <v>9</v>
      </c>
      <c r="C160" s="62"/>
      <c r="D160" s="45"/>
      <c r="E160" s="52"/>
      <c r="F160" s="69"/>
      <c r="G160" s="62" t="s">
        <v>686</v>
      </c>
      <c r="H160" s="195">
        <v>131</v>
      </c>
      <c r="I160" s="377">
        <f>I161+I165</f>
        <v>0</v>
      </c>
      <c r="J160" s="388">
        <f>J161+J165</f>
        <v>0</v>
      </c>
      <c r="K160" s="377">
        <f>K161+K165</f>
        <v>0</v>
      </c>
      <c r="L160" s="376">
        <f>L161+L165</f>
        <v>0</v>
      </c>
      <c r="M160" s="3"/>
      <c r="N160" s="3"/>
      <c r="O160" s="3"/>
      <c r="P160" s="3"/>
      <c r="Q160" s="3"/>
    </row>
    <row r="161" spans="1:17" s="11" customFormat="1" ht="39" hidden="1" customHeight="1">
      <c r="A161" s="31">
        <v>2</v>
      </c>
      <c r="B161" s="30">
        <v>9</v>
      </c>
      <c r="C161" s="58">
        <v>1</v>
      </c>
      <c r="D161" s="30"/>
      <c r="E161" s="47"/>
      <c r="F161" s="40"/>
      <c r="G161" s="224" t="s">
        <v>685</v>
      </c>
      <c r="H161" s="195">
        <v>132</v>
      </c>
      <c r="I161" s="377">
        <f>I162</f>
        <v>0</v>
      </c>
      <c r="J161" s="388">
        <f t="shared" ref="J161:L162" si="26">J162</f>
        <v>0</v>
      </c>
      <c r="K161" s="377">
        <f t="shared" si="26"/>
        <v>0</v>
      </c>
      <c r="L161" s="376">
        <f t="shared" si="26"/>
        <v>0</v>
      </c>
      <c r="M161" s="61"/>
      <c r="N161" s="61"/>
      <c r="O161" s="61"/>
      <c r="P161" s="61"/>
      <c r="Q161" s="61"/>
    </row>
    <row r="162" spans="1:17" ht="42.75" hidden="1" customHeight="1">
      <c r="A162" s="64">
        <v>2</v>
      </c>
      <c r="B162" s="46">
        <v>9</v>
      </c>
      <c r="C162" s="63">
        <v>1</v>
      </c>
      <c r="D162" s="46">
        <v>1</v>
      </c>
      <c r="E162" s="53"/>
      <c r="F162" s="33"/>
      <c r="G162" s="224" t="s">
        <v>653</v>
      </c>
      <c r="H162" s="195">
        <v>133</v>
      </c>
      <c r="I162" s="391">
        <f>I163</f>
        <v>0</v>
      </c>
      <c r="J162" s="390">
        <f t="shared" si="26"/>
        <v>0</v>
      </c>
      <c r="K162" s="391">
        <f t="shared" si="26"/>
        <v>0</v>
      </c>
      <c r="L162" s="387">
        <f t="shared" si="26"/>
        <v>0</v>
      </c>
      <c r="M162" s="3"/>
      <c r="N162" s="3"/>
      <c r="O162" s="3"/>
      <c r="P162" s="3"/>
      <c r="Q162" s="3"/>
    </row>
    <row r="163" spans="1:17" ht="38.25" hidden="1" customHeight="1">
      <c r="A163" s="31">
        <v>2</v>
      </c>
      <c r="B163" s="30">
        <v>9</v>
      </c>
      <c r="C163" s="31">
        <v>1</v>
      </c>
      <c r="D163" s="30">
        <v>1</v>
      </c>
      <c r="E163" s="47">
        <v>1</v>
      </c>
      <c r="F163" s="40"/>
      <c r="G163" s="224" t="s">
        <v>653</v>
      </c>
      <c r="H163" s="195">
        <v>134</v>
      </c>
      <c r="I163" s="377">
        <f>I164</f>
        <v>0</v>
      </c>
      <c r="J163" s="388">
        <f>J164</f>
        <v>0</v>
      </c>
      <c r="K163" s="377">
        <f>K164</f>
        <v>0</v>
      </c>
      <c r="L163" s="376">
        <f>L164</f>
        <v>0</v>
      </c>
      <c r="M163" s="3"/>
      <c r="N163" s="3"/>
      <c r="O163" s="3"/>
      <c r="P163" s="3"/>
      <c r="Q163" s="3"/>
    </row>
    <row r="164" spans="1:17" ht="38.25" hidden="1" customHeight="1">
      <c r="A164" s="64">
        <v>2</v>
      </c>
      <c r="B164" s="46">
        <v>9</v>
      </c>
      <c r="C164" s="46">
        <v>1</v>
      </c>
      <c r="D164" s="46">
        <v>1</v>
      </c>
      <c r="E164" s="53">
        <v>1</v>
      </c>
      <c r="F164" s="33">
        <v>1</v>
      </c>
      <c r="G164" s="224" t="s">
        <v>653</v>
      </c>
      <c r="H164" s="195">
        <v>135</v>
      </c>
      <c r="I164" s="401"/>
      <c r="J164" s="399"/>
      <c r="K164" s="399"/>
      <c r="L164" s="399"/>
      <c r="M164" s="3"/>
      <c r="N164" s="3"/>
      <c r="O164" s="3"/>
      <c r="P164" s="3"/>
      <c r="Q164" s="3"/>
    </row>
    <row r="165" spans="1:17" ht="41.25" hidden="1" customHeight="1">
      <c r="A165" s="31">
        <v>2</v>
      </c>
      <c r="B165" s="30">
        <v>9</v>
      </c>
      <c r="C165" s="30">
        <v>2</v>
      </c>
      <c r="D165" s="30"/>
      <c r="E165" s="47"/>
      <c r="F165" s="40"/>
      <c r="G165" s="224" t="s">
        <v>654</v>
      </c>
      <c r="H165" s="195">
        <v>136</v>
      </c>
      <c r="I165" s="377">
        <f>SUM(I166+I171)</f>
        <v>0</v>
      </c>
      <c r="J165" s="377">
        <f t="shared" ref="J165:L165" si="27">SUM(J166+J171)</f>
        <v>0</v>
      </c>
      <c r="K165" s="377">
        <f t="shared" si="27"/>
        <v>0</v>
      </c>
      <c r="L165" s="377">
        <f t="shared" si="27"/>
        <v>0</v>
      </c>
      <c r="M165" s="3"/>
      <c r="N165" s="3"/>
      <c r="O165" s="3"/>
      <c r="P165" s="3"/>
      <c r="Q165" s="3"/>
    </row>
    <row r="166" spans="1:17" ht="44.25" hidden="1" customHeight="1">
      <c r="A166" s="31">
        <v>2</v>
      </c>
      <c r="B166" s="30">
        <v>9</v>
      </c>
      <c r="C166" s="30">
        <v>2</v>
      </c>
      <c r="D166" s="46">
        <v>1</v>
      </c>
      <c r="E166" s="53"/>
      <c r="F166" s="33"/>
      <c r="G166" s="223" t="s">
        <v>655</v>
      </c>
      <c r="H166" s="195">
        <v>137</v>
      </c>
      <c r="I166" s="391">
        <f>I167</f>
        <v>0</v>
      </c>
      <c r="J166" s="390">
        <f>J167</f>
        <v>0</v>
      </c>
      <c r="K166" s="391">
        <f>K167</f>
        <v>0</v>
      </c>
      <c r="L166" s="387">
        <f>L167</f>
        <v>0</v>
      </c>
      <c r="M166" s="3"/>
      <c r="N166" s="3"/>
      <c r="O166" s="3"/>
      <c r="P166" s="3"/>
      <c r="Q166" s="3"/>
    </row>
    <row r="167" spans="1:17" ht="40.5" hidden="1" customHeight="1">
      <c r="A167" s="64">
        <v>2</v>
      </c>
      <c r="B167" s="46">
        <v>9</v>
      </c>
      <c r="C167" s="46">
        <v>2</v>
      </c>
      <c r="D167" s="30">
        <v>1</v>
      </c>
      <c r="E167" s="47">
        <v>1</v>
      </c>
      <c r="F167" s="40"/>
      <c r="G167" s="223" t="s">
        <v>589</v>
      </c>
      <c r="H167" s="195">
        <v>138</v>
      </c>
      <c r="I167" s="377">
        <f>SUM(I168:I170)</f>
        <v>0</v>
      </c>
      <c r="J167" s="388">
        <f>SUM(J168:J170)</f>
        <v>0</v>
      </c>
      <c r="K167" s="377">
        <f>SUM(K168:K170)</f>
        <v>0</v>
      </c>
      <c r="L167" s="376">
        <f>SUM(L168:L170)</f>
        <v>0</v>
      </c>
      <c r="M167" s="3"/>
      <c r="N167" s="3"/>
      <c r="O167" s="3"/>
      <c r="P167" s="3"/>
      <c r="Q167" s="3"/>
    </row>
    <row r="168" spans="1:17" ht="53.25" hidden="1" customHeight="1">
      <c r="A168" s="34">
        <v>2</v>
      </c>
      <c r="B168" s="65">
        <v>9</v>
      </c>
      <c r="C168" s="65">
        <v>2</v>
      </c>
      <c r="D168" s="65">
        <v>1</v>
      </c>
      <c r="E168" s="66">
        <v>1</v>
      </c>
      <c r="F168" s="71">
        <v>1</v>
      </c>
      <c r="G168" s="223" t="s">
        <v>656</v>
      </c>
      <c r="H168" s="195">
        <v>139</v>
      </c>
      <c r="I168" s="402"/>
      <c r="J168" s="394"/>
      <c r="K168" s="394"/>
      <c r="L168" s="394"/>
      <c r="M168" s="3"/>
      <c r="N168" s="3"/>
      <c r="O168" s="3"/>
      <c r="P168" s="3"/>
      <c r="Q168" s="3"/>
    </row>
    <row r="169" spans="1:17" ht="51.75" hidden="1" customHeight="1">
      <c r="A169" s="31">
        <v>2</v>
      </c>
      <c r="B169" s="30">
        <v>9</v>
      </c>
      <c r="C169" s="30">
        <v>2</v>
      </c>
      <c r="D169" s="30">
        <v>1</v>
      </c>
      <c r="E169" s="47">
        <v>1</v>
      </c>
      <c r="F169" s="40">
        <v>2</v>
      </c>
      <c r="G169" s="223" t="s">
        <v>657</v>
      </c>
      <c r="H169" s="195">
        <v>140</v>
      </c>
      <c r="I169" s="379"/>
      <c r="J169" s="406"/>
      <c r="K169" s="406"/>
      <c r="L169" s="406"/>
      <c r="M169" s="3"/>
      <c r="N169" s="3"/>
      <c r="O169" s="3"/>
      <c r="P169" s="3"/>
      <c r="Q169" s="3"/>
    </row>
    <row r="170" spans="1:17" ht="54.75" hidden="1" customHeight="1">
      <c r="A170" s="31">
        <v>2</v>
      </c>
      <c r="B170" s="30">
        <v>9</v>
      </c>
      <c r="C170" s="30">
        <v>2</v>
      </c>
      <c r="D170" s="30">
        <v>1</v>
      </c>
      <c r="E170" s="47">
        <v>1</v>
      </c>
      <c r="F170" s="40">
        <v>3</v>
      </c>
      <c r="G170" s="223" t="s">
        <v>658</v>
      </c>
      <c r="H170" s="195">
        <v>141</v>
      </c>
      <c r="I170" s="400"/>
      <c r="J170" s="379"/>
      <c r="K170" s="379"/>
      <c r="L170" s="379"/>
      <c r="M170" s="3"/>
      <c r="N170" s="3"/>
      <c r="O170" s="3"/>
      <c r="P170" s="3"/>
      <c r="Q170" s="3"/>
    </row>
    <row r="171" spans="1:17" ht="39" hidden="1" customHeight="1">
      <c r="A171" s="348">
        <v>2</v>
      </c>
      <c r="B171" s="348">
        <v>9</v>
      </c>
      <c r="C171" s="348">
        <v>2</v>
      </c>
      <c r="D171" s="348">
        <v>2</v>
      </c>
      <c r="E171" s="348"/>
      <c r="F171" s="348"/>
      <c r="G171" s="224" t="s">
        <v>567</v>
      </c>
      <c r="H171" s="195">
        <v>142</v>
      </c>
      <c r="I171" s="377">
        <f>I172</f>
        <v>0</v>
      </c>
      <c r="J171" s="388">
        <f>J172</f>
        <v>0</v>
      </c>
      <c r="K171" s="377">
        <f>K172</f>
        <v>0</v>
      </c>
      <c r="L171" s="376">
        <f>L172</f>
        <v>0</v>
      </c>
      <c r="M171" s="3"/>
      <c r="N171" s="3"/>
      <c r="O171" s="3"/>
      <c r="P171" s="3"/>
      <c r="Q171" s="3"/>
    </row>
    <row r="172" spans="1:17" ht="43.5" hidden="1" customHeight="1">
      <c r="A172" s="31">
        <v>2</v>
      </c>
      <c r="B172" s="30">
        <v>9</v>
      </c>
      <c r="C172" s="30">
        <v>2</v>
      </c>
      <c r="D172" s="30">
        <v>2</v>
      </c>
      <c r="E172" s="47">
        <v>1</v>
      </c>
      <c r="F172" s="40"/>
      <c r="G172" s="223" t="s">
        <v>590</v>
      </c>
      <c r="H172" s="195">
        <v>143</v>
      </c>
      <c r="I172" s="391">
        <f>SUM(I173:I175)</f>
        <v>0</v>
      </c>
      <c r="J172" s="391">
        <f>SUM(J173:J175)</f>
        <v>0</v>
      </c>
      <c r="K172" s="391">
        <f>SUM(K173:K175)</f>
        <v>0</v>
      </c>
      <c r="L172" s="391">
        <f>SUM(L173:L175)</f>
        <v>0</v>
      </c>
      <c r="M172" s="3"/>
      <c r="N172" s="3"/>
      <c r="O172" s="3"/>
      <c r="P172" s="3"/>
      <c r="Q172" s="3"/>
    </row>
    <row r="173" spans="1:17" ht="54.75" hidden="1" customHeight="1">
      <c r="A173" s="31">
        <v>2</v>
      </c>
      <c r="B173" s="30">
        <v>9</v>
      </c>
      <c r="C173" s="30">
        <v>2</v>
      </c>
      <c r="D173" s="30">
        <v>2</v>
      </c>
      <c r="E173" s="30">
        <v>1</v>
      </c>
      <c r="F173" s="40">
        <v>1</v>
      </c>
      <c r="G173" s="282" t="s">
        <v>687</v>
      </c>
      <c r="H173" s="195">
        <v>144</v>
      </c>
      <c r="I173" s="400"/>
      <c r="J173" s="394"/>
      <c r="K173" s="394"/>
      <c r="L173" s="394"/>
      <c r="M173" s="3"/>
      <c r="N173" s="3"/>
      <c r="O173" s="3"/>
      <c r="P173" s="3"/>
      <c r="Q173" s="3"/>
    </row>
    <row r="174" spans="1:17" ht="54" hidden="1" customHeight="1">
      <c r="A174" s="44">
        <v>2</v>
      </c>
      <c r="B174" s="61">
        <v>9</v>
      </c>
      <c r="C174" s="44">
        <v>2</v>
      </c>
      <c r="D174" s="51">
        <v>2</v>
      </c>
      <c r="E174" s="51">
        <v>1</v>
      </c>
      <c r="F174" s="103">
        <v>2</v>
      </c>
      <c r="G174" s="283" t="s">
        <v>591</v>
      </c>
      <c r="H174" s="195">
        <v>145</v>
      </c>
      <c r="I174" s="394"/>
      <c r="J174" s="380"/>
      <c r="K174" s="380"/>
      <c r="L174" s="380"/>
      <c r="M174" s="3"/>
      <c r="N174" s="3"/>
      <c r="O174" s="3"/>
      <c r="P174" s="3"/>
      <c r="Q174" s="3"/>
    </row>
    <row r="175" spans="1:17" ht="54" hidden="1" customHeight="1">
      <c r="A175" s="42">
        <v>2</v>
      </c>
      <c r="B175" s="76">
        <v>9</v>
      </c>
      <c r="C175" s="91">
        <v>2</v>
      </c>
      <c r="D175" s="77">
        <v>2</v>
      </c>
      <c r="E175" s="77">
        <v>1</v>
      </c>
      <c r="F175" s="87">
        <v>3</v>
      </c>
      <c r="G175" s="266" t="s">
        <v>592</v>
      </c>
      <c r="H175" s="195">
        <v>146</v>
      </c>
      <c r="I175" s="406"/>
      <c r="J175" s="406"/>
      <c r="K175" s="406"/>
      <c r="L175" s="406"/>
      <c r="M175" s="3"/>
      <c r="N175" s="3"/>
      <c r="O175" s="3"/>
      <c r="P175" s="3"/>
      <c r="Q175" s="3"/>
    </row>
    <row r="176" spans="1:17" ht="76.5" hidden="1" customHeight="1">
      <c r="A176" s="79">
        <v>3</v>
      </c>
      <c r="B176" s="78"/>
      <c r="C176" s="79"/>
      <c r="D176" s="90"/>
      <c r="E176" s="90"/>
      <c r="F176" s="88"/>
      <c r="G176" s="146" t="s">
        <v>701</v>
      </c>
      <c r="H176" s="195">
        <v>147</v>
      </c>
      <c r="I176" s="372">
        <f>SUM(I177+I229+I294)</f>
        <v>0</v>
      </c>
      <c r="J176" s="407">
        <f>SUM(J177+J229+J294)</f>
        <v>0</v>
      </c>
      <c r="K176" s="373">
        <f>SUM(K177+K229+K294)</f>
        <v>0</v>
      </c>
      <c r="L176" s="372">
        <f>SUM(L177+L229+L294)</f>
        <v>0</v>
      </c>
      <c r="M176" s="3"/>
      <c r="N176" s="3"/>
      <c r="O176" s="3"/>
      <c r="P176" s="3"/>
      <c r="Q176" s="3"/>
    </row>
    <row r="177" spans="1:17" ht="34.5" hidden="1" customHeight="1">
      <c r="A177" s="41">
        <v>3</v>
      </c>
      <c r="B177" s="45">
        <v>1</v>
      </c>
      <c r="C177" s="75"/>
      <c r="D177" s="73"/>
      <c r="E177" s="73"/>
      <c r="F177" s="72"/>
      <c r="G177" s="147" t="s">
        <v>55</v>
      </c>
      <c r="H177" s="195">
        <v>148</v>
      </c>
      <c r="I177" s="376">
        <f>SUM(I178+I200+I207+I219+I223)</f>
        <v>0</v>
      </c>
      <c r="J177" s="387">
        <f>SUM(J178+J200+J207+J219+J223)</f>
        <v>0</v>
      </c>
      <c r="K177" s="387">
        <f>SUM(K178+K200+K207+K219+K223)</f>
        <v>0</v>
      </c>
      <c r="L177" s="387">
        <f>SUM(L178+L200+L207+L219+L223)</f>
        <v>0</v>
      </c>
      <c r="M177" s="3"/>
      <c r="N177" s="3"/>
      <c r="O177" s="3"/>
      <c r="P177" s="3"/>
      <c r="Q177" s="3"/>
    </row>
    <row r="178" spans="1:17" ht="30.75" hidden="1" customHeight="1">
      <c r="A178" s="46">
        <v>3</v>
      </c>
      <c r="B178" s="63">
        <v>1</v>
      </c>
      <c r="C178" s="46">
        <v>1</v>
      </c>
      <c r="D178" s="53"/>
      <c r="E178" s="53"/>
      <c r="F178" s="83"/>
      <c r="G178" s="228" t="s">
        <v>659</v>
      </c>
      <c r="H178" s="195">
        <v>149</v>
      </c>
      <c r="I178" s="387">
        <f>SUM(I179+I182+I187+I192+I197)</f>
        <v>0</v>
      </c>
      <c r="J178" s="388">
        <f>SUM(J179+J182+J187+J192+J197)</f>
        <v>0</v>
      </c>
      <c r="K178" s="377">
        <f>SUM(K179+K182+K187+K192+K197)</f>
        <v>0</v>
      </c>
      <c r="L178" s="376">
        <f>SUM(L179+L182+L187+L192+L197)</f>
        <v>0</v>
      </c>
      <c r="M178" s="3"/>
      <c r="N178" s="3"/>
      <c r="O178" s="3"/>
      <c r="P178" s="3"/>
      <c r="Q178" s="3"/>
    </row>
    <row r="179" spans="1:17" ht="12.75" hidden="1" customHeight="1">
      <c r="A179" s="30">
        <v>3</v>
      </c>
      <c r="B179" s="58">
        <v>1</v>
      </c>
      <c r="C179" s="30">
        <v>1</v>
      </c>
      <c r="D179" s="47">
        <v>1</v>
      </c>
      <c r="E179" s="47"/>
      <c r="F179" s="89"/>
      <c r="G179" s="228" t="s">
        <v>730</v>
      </c>
      <c r="H179" s="195">
        <v>150</v>
      </c>
      <c r="I179" s="376">
        <f>I180</f>
        <v>0</v>
      </c>
      <c r="J179" s="390">
        <f>J180</f>
        <v>0</v>
      </c>
      <c r="K179" s="391">
        <f>K180</f>
        <v>0</v>
      </c>
      <c r="L179" s="387">
        <f>L180</f>
        <v>0</v>
      </c>
      <c r="M179" s="3"/>
      <c r="N179" s="3"/>
      <c r="O179" s="3"/>
      <c r="P179" s="3"/>
      <c r="Q179" s="3"/>
    </row>
    <row r="180" spans="1:17" ht="13.5" hidden="1" customHeight="1">
      <c r="A180" s="30">
        <v>3</v>
      </c>
      <c r="B180" s="58">
        <v>1</v>
      </c>
      <c r="C180" s="30">
        <v>1</v>
      </c>
      <c r="D180" s="47">
        <v>1</v>
      </c>
      <c r="E180" s="47">
        <v>1</v>
      </c>
      <c r="F180" s="29"/>
      <c r="G180" s="228" t="s">
        <v>731</v>
      </c>
      <c r="H180" s="195">
        <v>151</v>
      </c>
      <c r="I180" s="387">
        <f>I181</f>
        <v>0</v>
      </c>
      <c r="J180" s="376">
        <f t="shared" ref="J180:L180" si="28">J181</f>
        <v>0</v>
      </c>
      <c r="K180" s="376">
        <f t="shared" si="28"/>
        <v>0</v>
      </c>
      <c r="L180" s="376">
        <f t="shared" si="28"/>
        <v>0</v>
      </c>
      <c r="M180" s="3"/>
      <c r="N180" s="3"/>
      <c r="O180" s="3"/>
      <c r="P180" s="3"/>
      <c r="Q180" s="3"/>
    </row>
    <row r="181" spans="1:17" ht="13.5" hidden="1" customHeight="1">
      <c r="A181" s="30">
        <v>3</v>
      </c>
      <c r="B181" s="58">
        <v>1</v>
      </c>
      <c r="C181" s="30">
        <v>1</v>
      </c>
      <c r="D181" s="47">
        <v>1</v>
      </c>
      <c r="E181" s="47">
        <v>1</v>
      </c>
      <c r="F181" s="29">
        <v>1</v>
      </c>
      <c r="G181" s="228" t="s">
        <v>731</v>
      </c>
      <c r="H181" s="195">
        <v>152</v>
      </c>
      <c r="I181" s="389"/>
      <c r="J181" s="380"/>
      <c r="K181" s="380"/>
      <c r="L181" s="380"/>
      <c r="M181" s="3"/>
      <c r="N181" s="3"/>
      <c r="O181" s="3"/>
      <c r="P181" s="3"/>
      <c r="Q181" s="3"/>
    </row>
    <row r="182" spans="1:17" ht="14.25" hidden="1" customHeight="1">
      <c r="A182" s="46">
        <v>3</v>
      </c>
      <c r="B182" s="53">
        <v>1</v>
      </c>
      <c r="C182" s="53">
        <v>1</v>
      </c>
      <c r="D182" s="53">
        <v>2</v>
      </c>
      <c r="E182" s="53"/>
      <c r="F182" s="33"/>
      <c r="G182" s="223" t="s">
        <v>702</v>
      </c>
      <c r="H182" s="195">
        <v>153</v>
      </c>
      <c r="I182" s="387">
        <f>I183</f>
        <v>0</v>
      </c>
      <c r="J182" s="390">
        <f>J183</f>
        <v>0</v>
      </c>
      <c r="K182" s="391">
        <f>K183</f>
        <v>0</v>
      </c>
      <c r="L182" s="387">
        <f>L183</f>
        <v>0</v>
      </c>
      <c r="M182" s="3"/>
      <c r="N182" s="3"/>
      <c r="O182" s="3"/>
      <c r="P182" s="3"/>
      <c r="Q182" s="3"/>
    </row>
    <row r="183" spans="1:17" ht="13.5" hidden="1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/>
      <c r="G183" s="223" t="s">
        <v>702</v>
      </c>
      <c r="H183" s="195">
        <v>154</v>
      </c>
      <c r="I183" s="376">
        <f>SUM(I184:I186)</f>
        <v>0</v>
      </c>
      <c r="J183" s="388">
        <f>SUM(J184:J186)</f>
        <v>0</v>
      </c>
      <c r="K183" s="377">
        <f>SUM(K184:K186)</f>
        <v>0</v>
      </c>
      <c r="L183" s="376">
        <f>SUM(L184:L186)</f>
        <v>0</v>
      </c>
      <c r="M183" s="3"/>
      <c r="N183" s="3"/>
      <c r="O183" s="3"/>
      <c r="P183" s="3"/>
      <c r="Q183" s="3"/>
    </row>
    <row r="184" spans="1:17" ht="14.25" hidden="1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1</v>
      </c>
      <c r="G184" s="223" t="s">
        <v>703</v>
      </c>
      <c r="H184" s="195">
        <v>155</v>
      </c>
      <c r="I184" s="394"/>
      <c r="J184" s="378"/>
      <c r="K184" s="378"/>
      <c r="L184" s="408"/>
      <c r="M184" s="3"/>
      <c r="N184" s="3"/>
      <c r="O184" s="3"/>
      <c r="P184" s="3"/>
      <c r="Q184" s="3"/>
    </row>
    <row r="185" spans="1:17" ht="14.25" hidden="1" customHeight="1">
      <c r="A185" s="30">
        <v>3</v>
      </c>
      <c r="B185" s="47">
        <v>1</v>
      </c>
      <c r="C185" s="47">
        <v>1</v>
      </c>
      <c r="D185" s="47">
        <v>2</v>
      </c>
      <c r="E185" s="47">
        <v>1</v>
      </c>
      <c r="F185" s="40">
        <v>2</v>
      </c>
      <c r="G185" s="224" t="s">
        <v>704</v>
      </c>
      <c r="H185" s="195">
        <v>156</v>
      </c>
      <c r="I185" s="389"/>
      <c r="J185" s="380"/>
      <c r="K185" s="380"/>
      <c r="L185" s="380"/>
      <c r="M185" s="3"/>
      <c r="N185" s="3"/>
      <c r="O185" s="3"/>
      <c r="P185" s="3"/>
      <c r="Q185" s="3"/>
    </row>
    <row r="186" spans="1:17" ht="26.25" hidden="1" customHeight="1">
      <c r="A186" s="46">
        <v>3</v>
      </c>
      <c r="B186" s="53">
        <v>1</v>
      </c>
      <c r="C186" s="53">
        <v>1</v>
      </c>
      <c r="D186" s="53">
        <v>2</v>
      </c>
      <c r="E186" s="53">
        <v>1</v>
      </c>
      <c r="F186" s="33">
        <v>3</v>
      </c>
      <c r="G186" s="223" t="s">
        <v>596</v>
      </c>
      <c r="H186" s="195">
        <v>157</v>
      </c>
      <c r="I186" s="394"/>
      <c r="J186" s="378"/>
      <c r="K186" s="378"/>
      <c r="L186" s="408"/>
      <c r="M186" s="3"/>
      <c r="N186" s="3"/>
      <c r="O186" s="3"/>
      <c r="P186" s="3"/>
      <c r="Q186" s="3"/>
    </row>
    <row r="187" spans="1:17" ht="14.25" hidden="1" customHeight="1">
      <c r="A187" s="30">
        <v>3</v>
      </c>
      <c r="B187" s="47">
        <v>1</v>
      </c>
      <c r="C187" s="47">
        <v>1</v>
      </c>
      <c r="D187" s="47">
        <v>3</v>
      </c>
      <c r="E187" s="47"/>
      <c r="F187" s="40"/>
      <c r="G187" s="224" t="s">
        <v>705</v>
      </c>
      <c r="H187" s="195">
        <v>158</v>
      </c>
      <c r="I187" s="376">
        <f>I188</f>
        <v>0</v>
      </c>
      <c r="J187" s="388">
        <f>J188</f>
        <v>0</v>
      </c>
      <c r="K187" s="377">
        <f>K188</f>
        <v>0</v>
      </c>
      <c r="L187" s="376">
        <f>L188</f>
        <v>0</v>
      </c>
      <c r="M187" s="3"/>
      <c r="N187" s="3"/>
      <c r="O187" s="3"/>
      <c r="P187" s="3"/>
      <c r="Q187" s="3"/>
    </row>
    <row r="188" spans="1:17" ht="14.25" hidden="1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/>
      <c r="G188" s="224" t="s">
        <v>705</v>
      </c>
      <c r="H188" s="195">
        <v>159</v>
      </c>
      <c r="I188" s="376">
        <f>SUM(I189:I191)</f>
        <v>0</v>
      </c>
      <c r="J188" s="376">
        <f>SUM(J189:J191)</f>
        <v>0</v>
      </c>
      <c r="K188" s="376">
        <f>SUM(K189:K191)</f>
        <v>0</v>
      </c>
      <c r="L188" s="376">
        <f>SUM(L189:L191)</f>
        <v>0</v>
      </c>
      <c r="M188" s="3"/>
      <c r="N188" s="3"/>
      <c r="O188" s="3"/>
      <c r="P188" s="3"/>
      <c r="Q188" s="3"/>
    </row>
    <row r="189" spans="1:17" ht="13.5" hidden="1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>
        <v>1</v>
      </c>
      <c r="G189" s="224" t="s">
        <v>706</v>
      </c>
      <c r="H189" s="195">
        <v>160</v>
      </c>
      <c r="I189" s="389"/>
      <c r="J189" s="380"/>
      <c r="K189" s="380"/>
      <c r="L189" s="408"/>
      <c r="M189" s="3"/>
      <c r="N189" s="3"/>
      <c r="O189" s="3"/>
      <c r="P189" s="3"/>
      <c r="Q189" s="3"/>
    </row>
    <row r="190" spans="1:17" ht="15.75" hidden="1" customHeight="1">
      <c r="A190" s="30">
        <v>3</v>
      </c>
      <c r="B190" s="47">
        <v>1</v>
      </c>
      <c r="C190" s="47">
        <v>1</v>
      </c>
      <c r="D190" s="47">
        <v>3</v>
      </c>
      <c r="E190" s="47">
        <v>1</v>
      </c>
      <c r="F190" s="40">
        <v>2</v>
      </c>
      <c r="G190" s="224" t="s">
        <v>707</v>
      </c>
      <c r="H190" s="195">
        <v>161</v>
      </c>
      <c r="I190" s="394"/>
      <c r="J190" s="380"/>
      <c r="K190" s="380"/>
      <c r="L190" s="380"/>
      <c r="M190" s="3"/>
      <c r="N190" s="3"/>
      <c r="O190" s="3"/>
      <c r="P190" s="3"/>
      <c r="Q190" s="3"/>
    </row>
    <row r="191" spans="1:17" ht="15.75" hidden="1" customHeight="1">
      <c r="A191" s="30">
        <v>3</v>
      </c>
      <c r="B191" s="47">
        <v>1</v>
      </c>
      <c r="C191" s="47">
        <v>1</v>
      </c>
      <c r="D191" s="47">
        <v>3</v>
      </c>
      <c r="E191" s="47">
        <v>1</v>
      </c>
      <c r="F191" s="40">
        <v>3</v>
      </c>
      <c r="G191" s="228" t="s">
        <v>708</v>
      </c>
      <c r="H191" s="195">
        <v>162</v>
      </c>
      <c r="I191" s="394"/>
      <c r="J191" s="380"/>
      <c r="K191" s="380"/>
      <c r="L191" s="380"/>
      <c r="M191" s="3"/>
      <c r="N191" s="3"/>
      <c r="O191" s="3"/>
      <c r="P191" s="3"/>
      <c r="Q191" s="3"/>
    </row>
    <row r="192" spans="1:17" ht="18" hidden="1" customHeight="1">
      <c r="A192" s="43">
        <v>3</v>
      </c>
      <c r="B192" s="50">
        <v>1</v>
      </c>
      <c r="C192" s="50">
        <v>1</v>
      </c>
      <c r="D192" s="50">
        <v>4</v>
      </c>
      <c r="E192" s="50"/>
      <c r="F192" s="70"/>
      <c r="G192" s="227" t="s">
        <v>709</v>
      </c>
      <c r="H192" s="195">
        <v>163</v>
      </c>
      <c r="I192" s="376">
        <f>I193</f>
        <v>0</v>
      </c>
      <c r="J192" s="392">
        <f>J193</f>
        <v>0</v>
      </c>
      <c r="K192" s="393">
        <f>K193</f>
        <v>0</v>
      </c>
      <c r="L192" s="383">
        <f>L193</f>
        <v>0</v>
      </c>
      <c r="M192" s="3"/>
      <c r="N192" s="3"/>
      <c r="O192" s="3"/>
      <c r="P192" s="3"/>
      <c r="Q192" s="3"/>
    </row>
    <row r="193" spans="1:17" ht="13.5" hidden="1" customHeight="1">
      <c r="A193" s="30">
        <v>3</v>
      </c>
      <c r="B193" s="47">
        <v>1</v>
      </c>
      <c r="C193" s="47">
        <v>1</v>
      </c>
      <c r="D193" s="47">
        <v>4</v>
      </c>
      <c r="E193" s="47">
        <v>1</v>
      </c>
      <c r="F193" s="40"/>
      <c r="G193" s="227" t="s">
        <v>709</v>
      </c>
      <c r="H193" s="195">
        <v>164</v>
      </c>
      <c r="I193" s="387">
        <f>SUM(I194:I196)</f>
        <v>0</v>
      </c>
      <c r="J193" s="388">
        <f>SUM(J194:J196)</f>
        <v>0</v>
      </c>
      <c r="K193" s="377">
        <f>SUM(K194:K196)</f>
        <v>0</v>
      </c>
      <c r="L193" s="376">
        <f>SUM(L194:L196)</f>
        <v>0</v>
      </c>
      <c r="M193" s="3"/>
      <c r="N193" s="3"/>
      <c r="O193" s="3"/>
      <c r="P193" s="3"/>
      <c r="Q193" s="3"/>
    </row>
    <row r="194" spans="1:17" ht="17.25" hidden="1" customHeight="1">
      <c r="A194" s="30">
        <v>3</v>
      </c>
      <c r="B194" s="47">
        <v>1</v>
      </c>
      <c r="C194" s="47">
        <v>1</v>
      </c>
      <c r="D194" s="47">
        <v>4</v>
      </c>
      <c r="E194" s="47">
        <v>1</v>
      </c>
      <c r="F194" s="40">
        <v>1</v>
      </c>
      <c r="G194" s="224" t="s">
        <v>710</v>
      </c>
      <c r="H194" s="195">
        <v>165</v>
      </c>
      <c r="I194" s="389"/>
      <c r="J194" s="380"/>
      <c r="K194" s="380"/>
      <c r="L194" s="408"/>
      <c r="M194" s="3"/>
      <c r="N194" s="3"/>
      <c r="O194" s="3"/>
      <c r="P194" s="3"/>
      <c r="Q194" s="3"/>
    </row>
    <row r="195" spans="1:17" ht="25.5" hidden="1" customHeight="1">
      <c r="A195" s="46">
        <v>3</v>
      </c>
      <c r="B195" s="53">
        <v>1</v>
      </c>
      <c r="C195" s="53">
        <v>1</v>
      </c>
      <c r="D195" s="53">
        <v>4</v>
      </c>
      <c r="E195" s="53">
        <v>1</v>
      </c>
      <c r="F195" s="33">
        <v>2</v>
      </c>
      <c r="G195" s="223" t="s">
        <v>711</v>
      </c>
      <c r="H195" s="195">
        <v>166</v>
      </c>
      <c r="I195" s="394"/>
      <c r="J195" s="378"/>
      <c r="K195" s="378"/>
      <c r="L195" s="380"/>
      <c r="M195" s="3"/>
      <c r="N195" s="3"/>
      <c r="O195" s="3"/>
      <c r="P195" s="3"/>
      <c r="Q195" s="3"/>
    </row>
    <row r="196" spans="1:17" ht="14.25" hidden="1" customHeight="1">
      <c r="A196" s="30">
        <v>3</v>
      </c>
      <c r="B196" s="47">
        <v>1</v>
      </c>
      <c r="C196" s="47">
        <v>1</v>
      </c>
      <c r="D196" s="47">
        <v>4</v>
      </c>
      <c r="E196" s="47">
        <v>1</v>
      </c>
      <c r="F196" s="40">
        <v>3</v>
      </c>
      <c r="G196" s="224" t="s">
        <v>712</v>
      </c>
      <c r="H196" s="195">
        <v>167</v>
      </c>
      <c r="I196" s="394"/>
      <c r="J196" s="378"/>
      <c r="K196" s="378"/>
      <c r="L196" s="380"/>
      <c r="M196" s="3"/>
      <c r="N196" s="3"/>
      <c r="O196" s="3"/>
      <c r="P196" s="3"/>
      <c r="Q196" s="3"/>
    </row>
    <row r="197" spans="1:17" ht="25.5" hidden="1" customHeight="1">
      <c r="A197" s="30">
        <v>3</v>
      </c>
      <c r="B197" s="47">
        <v>1</v>
      </c>
      <c r="C197" s="47">
        <v>1</v>
      </c>
      <c r="D197" s="47">
        <v>5</v>
      </c>
      <c r="E197" s="47"/>
      <c r="F197" s="40"/>
      <c r="G197" s="224" t="s">
        <v>713</v>
      </c>
      <c r="H197" s="195">
        <v>168</v>
      </c>
      <c r="I197" s="376">
        <f>I198</f>
        <v>0</v>
      </c>
      <c r="J197" s="388">
        <f t="shared" ref="J197:L198" si="29">J198</f>
        <v>0</v>
      </c>
      <c r="K197" s="377">
        <f t="shared" si="29"/>
        <v>0</v>
      </c>
      <c r="L197" s="376">
        <f t="shared" si="29"/>
        <v>0</v>
      </c>
      <c r="M197" s="3"/>
      <c r="N197" s="3"/>
      <c r="O197" s="3"/>
      <c r="P197" s="3"/>
      <c r="Q197" s="3"/>
    </row>
    <row r="198" spans="1:17" ht="26.25" hidden="1" customHeight="1">
      <c r="A198" s="43">
        <v>3</v>
      </c>
      <c r="B198" s="50">
        <v>1</v>
      </c>
      <c r="C198" s="50">
        <v>1</v>
      </c>
      <c r="D198" s="50">
        <v>5</v>
      </c>
      <c r="E198" s="50">
        <v>1</v>
      </c>
      <c r="F198" s="70"/>
      <c r="G198" s="224" t="s">
        <v>713</v>
      </c>
      <c r="H198" s="195">
        <v>169</v>
      </c>
      <c r="I198" s="377">
        <f>I199</f>
        <v>0</v>
      </c>
      <c r="J198" s="377">
        <f t="shared" si="29"/>
        <v>0</v>
      </c>
      <c r="K198" s="377">
        <f t="shared" si="29"/>
        <v>0</v>
      </c>
      <c r="L198" s="377">
        <f t="shared" si="29"/>
        <v>0</v>
      </c>
      <c r="M198" s="3"/>
      <c r="N198" s="3"/>
      <c r="O198" s="3"/>
      <c r="P198" s="3"/>
      <c r="Q198" s="3"/>
    </row>
    <row r="199" spans="1:17" ht="27" hidden="1" customHeight="1">
      <c r="A199" s="42">
        <v>3</v>
      </c>
      <c r="B199" s="48">
        <v>1</v>
      </c>
      <c r="C199" s="48">
        <v>1</v>
      </c>
      <c r="D199" s="48">
        <v>5</v>
      </c>
      <c r="E199" s="48">
        <v>1</v>
      </c>
      <c r="F199" s="36">
        <v>1</v>
      </c>
      <c r="G199" s="224" t="s">
        <v>713</v>
      </c>
      <c r="H199" s="195">
        <v>170</v>
      </c>
      <c r="I199" s="378"/>
      <c r="J199" s="380"/>
      <c r="K199" s="380"/>
      <c r="L199" s="380"/>
      <c r="M199" s="3"/>
      <c r="N199" s="3"/>
      <c r="O199" s="3"/>
      <c r="P199" s="3"/>
      <c r="Q199" s="3"/>
    </row>
    <row r="200" spans="1:17" ht="26.25" hidden="1" customHeight="1">
      <c r="A200" s="43">
        <v>3</v>
      </c>
      <c r="B200" s="50">
        <v>1</v>
      </c>
      <c r="C200" s="50">
        <v>2</v>
      </c>
      <c r="D200" s="50"/>
      <c r="E200" s="50"/>
      <c r="F200" s="70"/>
      <c r="G200" s="227" t="s">
        <v>603</v>
      </c>
      <c r="H200" s="195">
        <v>171</v>
      </c>
      <c r="I200" s="376">
        <f>I201</f>
        <v>0</v>
      </c>
      <c r="J200" s="392">
        <f t="shared" ref="I200:L201" si="30">J201</f>
        <v>0</v>
      </c>
      <c r="K200" s="393">
        <f t="shared" si="30"/>
        <v>0</v>
      </c>
      <c r="L200" s="383">
        <f t="shared" si="30"/>
        <v>0</v>
      </c>
      <c r="M200" s="3"/>
      <c r="N200" s="3"/>
      <c r="O200" s="3"/>
      <c r="P200" s="3"/>
      <c r="Q200" s="3"/>
    </row>
    <row r="201" spans="1:17" ht="25.5" hidden="1" customHeight="1">
      <c r="A201" s="30">
        <v>3</v>
      </c>
      <c r="B201" s="47">
        <v>1</v>
      </c>
      <c r="C201" s="47">
        <v>2</v>
      </c>
      <c r="D201" s="47">
        <v>1</v>
      </c>
      <c r="E201" s="47"/>
      <c r="F201" s="40"/>
      <c r="G201" s="227" t="s">
        <v>603</v>
      </c>
      <c r="H201" s="195">
        <v>172</v>
      </c>
      <c r="I201" s="387">
        <f t="shared" si="30"/>
        <v>0</v>
      </c>
      <c r="J201" s="388">
        <f t="shared" si="30"/>
        <v>0</v>
      </c>
      <c r="K201" s="377">
        <f t="shared" si="30"/>
        <v>0</v>
      </c>
      <c r="L201" s="376">
        <f t="shared" si="30"/>
        <v>0</v>
      </c>
      <c r="M201" s="3"/>
      <c r="N201" s="3"/>
      <c r="O201" s="3"/>
      <c r="P201" s="3"/>
      <c r="Q201" s="3"/>
    </row>
    <row r="202" spans="1:17" ht="26.25" hidden="1" customHeight="1">
      <c r="A202" s="46">
        <v>3</v>
      </c>
      <c r="B202" s="53">
        <v>1</v>
      </c>
      <c r="C202" s="53">
        <v>2</v>
      </c>
      <c r="D202" s="53">
        <v>1</v>
      </c>
      <c r="E202" s="53">
        <v>1</v>
      </c>
      <c r="F202" s="33"/>
      <c r="G202" s="227" t="s">
        <v>603</v>
      </c>
      <c r="H202" s="195">
        <v>173</v>
      </c>
      <c r="I202" s="376">
        <f>SUM(I203:I206)</f>
        <v>0</v>
      </c>
      <c r="J202" s="390">
        <f>SUM(J203:J206)</f>
        <v>0</v>
      </c>
      <c r="K202" s="391">
        <f>SUM(K203:K206)</f>
        <v>0</v>
      </c>
      <c r="L202" s="387">
        <f>SUM(L203:L206)</f>
        <v>0</v>
      </c>
      <c r="M202" s="3"/>
      <c r="N202" s="3"/>
      <c r="O202" s="3"/>
      <c r="P202" s="3"/>
      <c r="Q202" s="3"/>
    </row>
    <row r="203" spans="1:17" ht="41.25" hidden="1" customHeight="1">
      <c r="A203" s="30">
        <v>3</v>
      </c>
      <c r="B203" s="47">
        <v>1</v>
      </c>
      <c r="C203" s="47">
        <v>2</v>
      </c>
      <c r="D203" s="47">
        <v>1</v>
      </c>
      <c r="E203" s="47">
        <v>1</v>
      </c>
      <c r="F203" s="333">
        <v>2</v>
      </c>
      <c r="G203" s="224" t="s">
        <v>714</v>
      </c>
      <c r="H203" s="195">
        <v>174</v>
      </c>
      <c r="I203" s="380"/>
      <c r="J203" s="380"/>
      <c r="K203" s="380"/>
      <c r="L203" s="380"/>
      <c r="M203" s="3"/>
      <c r="N203" s="3"/>
      <c r="O203" s="3"/>
      <c r="P203" s="3"/>
      <c r="Q203" s="3"/>
    </row>
    <row r="204" spans="1:17" ht="14.25" hidden="1" customHeight="1">
      <c r="A204" s="30">
        <v>3</v>
      </c>
      <c r="B204" s="47">
        <v>1</v>
      </c>
      <c r="C204" s="47">
        <v>2</v>
      </c>
      <c r="D204" s="30">
        <v>1</v>
      </c>
      <c r="E204" s="47">
        <v>1</v>
      </c>
      <c r="F204" s="333">
        <v>3</v>
      </c>
      <c r="G204" s="224" t="s">
        <v>715</v>
      </c>
      <c r="H204" s="195">
        <v>175</v>
      </c>
      <c r="I204" s="380"/>
      <c r="J204" s="380"/>
      <c r="K204" s="380"/>
      <c r="L204" s="380"/>
      <c r="M204" s="3"/>
      <c r="N204" s="3"/>
      <c r="O204" s="3"/>
      <c r="P204" s="3"/>
      <c r="Q204" s="3"/>
    </row>
    <row r="205" spans="1:17" ht="18.75" hidden="1" customHeight="1">
      <c r="A205" s="30">
        <v>3</v>
      </c>
      <c r="B205" s="47">
        <v>1</v>
      </c>
      <c r="C205" s="47">
        <v>2</v>
      </c>
      <c r="D205" s="30">
        <v>1</v>
      </c>
      <c r="E205" s="47">
        <v>1</v>
      </c>
      <c r="F205" s="333">
        <v>4</v>
      </c>
      <c r="G205" s="224" t="s">
        <v>716</v>
      </c>
      <c r="H205" s="195">
        <v>176</v>
      </c>
      <c r="I205" s="380"/>
      <c r="J205" s="380"/>
      <c r="K205" s="380"/>
      <c r="L205" s="380"/>
      <c r="M205" s="3"/>
      <c r="N205" s="3"/>
      <c r="O205" s="3"/>
      <c r="P205" s="3"/>
      <c r="Q205" s="3"/>
    </row>
    <row r="206" spans="1:17" ht="17.25" hidden="1" customHeight="1">
      <c r="A206" s="43">
        <v>3</v>
      </c>
      <c r="B206" s="66">
        <v>1</v>
      </c>
      <c r="C206" s="66">
        <v>2</v>
      </c>
      <c r="D206" s="65">
        <v>1</v>
      </c>
      <c r="E206" s="66">
        <v>1</v>
      </c>
      <c r="F206" s="334">
        <v>5</v>
      </c>
      <c r="G206" s="226" t="s">
        <v>717</v>
      </c>
      <c r="H206" s="195">
        <v>177</v>
      </c>
      <c r="I206" s="380"/>
      <c r="J206" s="380"/>
      <c r="K206" s="380"/>
      <c r="L206" s="408"/>
      <c r="M206" s="3"/>
      <c r="N206" s="3"/>
      <c r="O206" s="3"/>
      <c r="P206" s="3"/>
      <c r="Q206" s="3"/>
    </row>
    <row r="207" spans="1:17" ht="15" hidden="1" customHeight="1">
      <c r="A207" s="30">
        <v>3</v>
      </c>
      <c r="B207" s="47">
        <v>1</v>
      </c>
      <c r="C207" s="47">
        <v>3</v>
      </c>
      <c r="D207" s="30"/>
      <c r="E207" s="47"/>
      <c r="F207" s="40"/>
      <c r="G207" s="224" t="s">
        <v>606</v>
      </c>
      <c r="H207" s="195">
        <v>178</v>
      </c>
      <c r="I207" s="376">
        <f>SUM(I208+I211)</f>
        <v>0</v>
      </c>
      <c r="J207" s="388">
        <f>SUM(J208+J211)</f>
        <v>0</v>
      </c>
      <c r="K207" s="377">
        <f>SUM(K208+K211)</f>
        <v>0</v>
      </c>
      <c r="L207" s="376">
        <f>SUM(L208+L211)</f>
        <v>0</v>
      </c>
      <c r="M207" s="3"/>
      <c r="N207" s="3"/>
      <c r="O207" s="3"/>
      <c r="P207" s="3"/>
      <c r="Q207" s="3"/>
    </row>
    <row r="208" spans="1:17" ht="27.75" hidden="1" customHeight="1">
      <c r="A208" s="46">
        <v>3</v>
      </c>
      <c r="B208" s="53">
        <v>1</v>
      </c>
      <c r="C208" s="53">
        <v>3</v>
      </c>
      <c r="D208" s="46">
        <v>1</v>
      </c>
      <c r="E208" s="30"/>
      <c r="F208" s="33"/>
      <c r="G208" s="223" t="s">
        <v>718</v>
      </c>
      <c r="H208" s="195">
        <v>179</v>
      </c>
      <c r="I208" s="387">
        <f>I209</f>
        <v>0</v>
      </c>
      <c r="J208" s="390">
        <f t="shared" ref="I208:L209" si="31">J209</f>
        <v>0</v>
      </c>
      <c r="K208" s="391">
        <f t="shared" si="31"/>
        <v>0</v>
      </c>
      <c r="L208" s="387">
        <f t="shared" si="31"/>
        <v>0</v>
      </c>
      <c r="M208" s="3"/>
      <c r="N208" s="3"/>
      <c r="O208" s="3"/>
      <c r="P208" s="3"/>
      <c r="Q208" s="3"/>
    </row>
    <row r="209" spans="1:17" ht="30.75" hidden="1" customHeight="1">
      <c r="A209" s="30">
        <v>3</v>
      </c>
      <c r="B209" s="47">
        <v>1</v>
      </c>
      <c r="C209" s="47">
        <v>3</v>
      </c>
      <c r="D209" s="30">
        <v>1</v>
      </c>
      <c r="E209" s="30">
        <v>1</v>
      </c>
      <c r="F209" s="40"/>
      <c r="G209" s="223" t="s">
        <v>718</v>
      </c>
      <c r="H209" s="195">
        <v>180</v>
      </c>
      <c r="I209" s="376">
        <f t="shared" si="31"/>
        <v>0</v>
      </c>
      <c r="J209" s="388">
        <f t="shared" si="31"/>
        <v>0</v>
      </c>
      <c r="K209" s="377">
        <f t="shared" si="31"/>
        <v>0</v>
      </c>
      <c r="L209" s="376">
        <f t="shared" si="31"/>
        <v>0</v>
      </c>
      <c r="M209" s="3"/>
      <c r="N209" s="3"/>
      <c r="O209" s="3"/>
      <c r="P209" s="3"/>
      <c r="Q209" s="3"/>
    </row>
    <row r="210" spans="1:17" ht="27.75" hidden="1" customHeight="1">
      <c r="A210" s="30">
        <v>3</v>
      </c>
      <c r="B210" s="58">
        <v>1</v>
      </c>
      <c r="C210" s="30">
        <v>3</v>
      </c>
      <c r="D210" s="47">
        <v>1</v>
      </c>
      <c r="E210" s="47">
        <v>1</v>
      </c>
      <c r="F210" s="40">
        <v>1</v>
      </c>
      <c r="G210" s="223" t="s">
        <v>718</v>
      </c>
      <c r="H210" s="195">
        <v>181</v>
      </c>
      <c r="I210" s="408"/>
      <c r="J210" s="408"/>
      <c r="K210" s="408"/>
      <c r="L210" s="408"/>
      <c r="M210" s="3"/>
      <c r="N210" s="3"/>
      <c r="O210" s="3"/>
      <c r="P210" s="3"/>
      <c r="Q210" s="3"/>
    </row>
    <row r="211" spans="1:17" ht="15" hidden="1" customHeight="1">
      <c r="A211" s="30">
        <v>3</v>
      </c>
      <c r="B211" s="58">
        <v>1</v>
      </c>
      <c r="C211" s="30">
        <v>3</v>
      </c>
      <c r="D211" s="47">
        <v>2</v>
      </c>
      <c r="E211" s="47"/>
      <c r="F211" s="40"/>
      <c r="G211" s="224" t="s">
        <v>719</v>
      </c>
      <c r="H211" s="195">
        <v>182</v>
      </c>
      <c r="I211" s="376">
        <f>I212</f>
        <v>0</v>
      </c>
      <c r="J211" s="388">
        <f>J212</f>
        <v>0</v>
      </c>
      <c r="K211" s="377">
        <f>K212</f>
        <v>0</v>
      </c>
      <c r="L211" s="376">
        <f>L212</f>
        <v>0</v>
      </c>
      <c r="M211" s="3"/>
      <c r="N211" s="3"/>
      <c r="O211" s="3"/>
      <c r="P211" s="3"/>
      <c r="Q211" s="3"/>
    </row>
    <row r="212" spans="1:17" ht="15.75" hidden="1" customHeight="1">
      <c r="A212" s="46">
        <v>3</v>
      </c>
      <c r="B212" s="63">
        <v>1</v>
      </c>
      <c r="C212" s="46">
        <v>3</v>
      </c>
      <c r="D212" s="53">
        <v>2</v>
      </c>
      <c r="E212" s="53">
        <v>1</v>
      </c>
      <c r="F212" s="33"/>
      <c r="G212" s="224" t="s">
        <v>719</v>
      </c>
      <c r="H212" s="195">
        <v>183</v>
      </c>
      <c r="I212" s="376">
        <f t="shared" ref="I212:P212" si="32">SUM(I213:I218)</f>
        <v>0</v>
      </c>
      <c r="J212" s="376">
        <f t="shared" si="32"/>
        <v>0</v>
      </c>
      <c r="K212" s="376">
        <f t="shared" si="32"/>
        <v>0</v>
      </c>
      <c r="L212" s="376">
        <f t="shared" si="32"/>
        <v>0</v>
      </c>
      <c r="M212" s="351">
        <f t="shared" si="32"/>
        <v>0</v>
      </c>
      <c r="N212" s="351">
        <f t="shared" si="32"/>
        <v>0</v>
      </c>
      <c r="O212" s="351">
        <f t="shared" si="32"/>
        <v>0</v>
      </c>
      <c r="P212" s="351">
        <f t="shared" si="32"/>
        <v>0</v>
      </c>
      <c r="Q212" s="3"/>
    </row>
    <row r="213" spans="1:17" ht="15" hidden="1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1</v>
      </c>
      <c r="G213" s="224" t="s">
        <v>720</v>
      </c>
      <c r="H213" s="195">
        <v>184</v>
      </c>
      <c r="I213" s="380"/>
      <c r="J213" s="380"/>
      <c r="K213" s="380"/>
      <c r="L213" s="408"/>
      <c r="M213" s="3"/>
      <c r="N213" s="3"/>
      <c r="O213" s="3"/>
      <c r="P213" s="3"/>
      <c r="Q213" s="3"/>
    </row>
    <row r="214" spans="1:17" ht="26.25" hidden="1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2</v>
      </c>
      <c r="G214" s="224" t="s">
        <v>721</v>
      </c>
      <c r="H214" s="195">
        <v>185</v>
      </c>
      <c r="I214" s="380"/>
      <c r="J214" s="380"/>
      <c r="K214" s="380"/>
      <c r="L214" s="380"/>
      <c r="M214" s="3"/>
      <c r="N214" s="3"/>
      <c r="O214" s="3"/>
      <c r="P214" s="3"/>
      <c r="Q214" s="3"/>
    </row>
    <row r="215" spans="1:17" ht="16.5" hidden="1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3</v>
      </c>
      <c r="G215" s="224" t="s">
        <v>722</v>
      </c>
      <c r="H215" s="195">
        <v>186</v>
      </c>
      <c r="I215" s="380"/>
      <c r="J215" s="380"/>
      <c r="K215" s="380"/>
      <c r="L215" s="380"/>
      <c r="M215" s="3"/>
      <c r="N215" s="3"/>
      <c r="O215" s="3"/>
      <c r="P215" s="3"/>
      <c r="Q215" s="3"/>
    </row>
    <row r="216" spans="1:17" ht="27.75" hidden="1" customHeight="1">
      <c r="A216" s="30">
        <v>3</v>
      </c>
      <c r="B216" s="58">
        <v>1</v>
      </c>
      <c r="C216" s="30">
        <v>3</v>
      </c>
      <c r="D216" s="47">
        <v>2</v>
      </c>
      <c r="E216" s="47">
        <v>1</v>
      </c>
      <c r="F216" s="40">
        <v>4</v>
      </c>
      <c r="G216" s="224" t="s">
        <v>723</v>
      </c>
      <c r="H216" s="195">
        <v>187</v>
      </c>
      <c r="I216" s="380"/>
      <c r="J216" s="380"/>
      <c r="K216" s="380"/>
      <c r="L216" s="408"/>
      <c r="M216" s="3"/>
      <c r="N216" s="3"/>
      <c r="O216" s="3"/>
      <c r="P216" s="3"/>
      <c r="Q216" s="3"/>
    </row>
    <row r="217" spans="1:17" ht="15.75" hidden="1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5</v>
      </c>
      <c r="G217" s="223" t="s">
        <v>724</v>
      </c>
      <c r="H217" s="195">
        <v>188</v>
      </c>
      <c r="I217" s="380"/>
      <c r="J217" s="380"/>
      <c r="K217" s="380"/>
      <c r="L217" s="380"/>
      <c r="M217" s="3"/>
      <c r="N217" s="3"/>
      <c r="O217" s="3"/>
      <c r="P217" s="3"/>
      <c r="Q217" s="3"/>
    </row>
    <row r="218" spans="1:17" ht="13.5" hidden="1" customHeight="1">
      <c r="A218" s="85">
        <v>3</v>
      </c>
      <c r="B218" s="224">
        <v>1</v>
      </c>
      <c r="C218" s="85">
        <v>3</v>
      </c>
      <c r="D218" s="84">
        <v>2</v>
      </c>
      <c r="E218" s="84">
        <v>1</v>
      </c>
      <c r="F218" s="333">
        <v>6</v>
      </c>
      <c r="G218" s="223" t="s">
        <v>719</v>
      </c>
      <c r="H218" s="195">
        <v>189</v>
      </c>
      <c r="I218" s="380"/>
      <c r="J218" s="380"/>
      <c r="K218" s="380"/>
      <c r="L218" s="408"/>
      <c r="M218" s="3"/>
      <c r="N218" s="3"/>
      <c r="O218" s="3"/>
      <c r="P218" s="3"/>
      <c r="Q218" s="3"/>
    </row>
    <row r="219" spans="1:17" ht="27" hidden="1" customHeight="1">
      <c r="A219" s="46">
        <v>3</v>
      </c>
      <c r="B219" s="53">
        <v>1</v>
      </c>
      <c r="C219" s="53">
        <v>4</v>
      </c>
      <c r="D219" s="53"/>
      <c r="E219" s="53"/>
      <c r="F219" s="33"/>
      <c r="G219" s="223" t="s">
        <v>648</v>
      </c>
      <c r="H219" s="195">
        <v>190</v>
      </c>
      <c r="I219" s="387">
        <f>I220</f>
        <v>0</v>
      </c>
      <c r="J219" s="390">
        <f t="shared" ref="J219:L221" si="33">J220</f>
        <v>0</v>
      </c>
      <c r="K219" s="391">
        <f t="shared" si="33"/>
        <v>0</v>
      </c>
      <c r="L219" s="391">
        <f t="shared" si="33"/>
        <v>0</v>
      </c>
      <c r="M219" s="3"/>
      <c r="N219" s="3"/>
      <c r="O219" s="3"/>
      <c r="P219" s="3"/>
      <c r="Q219" s="3"/>
    </row>
    <row r="220" spans="1:17" ht="27" hidden="1" customHeight="1">
      <c r="A220" s="43">
        <v>3</v>
      </c>
      <c r="B220" s="66">
        <v>1</v>
      </c>
      <c r="C220" s="66">
        <v>4</v>
      </c>
      <c r="D220" s="66">
        <v>1</v>
      </c>
      <c r="E220" s="66"/>
      <c r="F220" s="71"/>
      <c r="G220" s="223" t="s">
        <v>648</v>
      </c>
      <c r="H220" s="195">
        <v>191</v>
      </c>
      <c r="I220" s="384">
        <f>I221</f>
        <v>0</v>
      </c>
      <c r="J220" s="398">
        <f t="shared" si="33"/>
        <v>0</v>
      </c>
      <c r="K220" s="385">
        <f t="shared" si="33"/>
        <v>0</v>
      </c>
      <c r="L220" s="385">
        <f t="shared" si="33"/>
        <v>0</v>
      </c>
      <c r="M220" s="3"/>
      <c r="N220" s="3"/>
      <c r="O220" s="3"/>
      <c r="P220" s="3"/>
      <c r="Q220" s="3"/>
    </row>
    <row r="221" spans="1:17" ht="27.75" hidden="1" customHeight="1">
      <c r="A221" s="30">
        <v>3</v>
      </c>
      <c r="B221" s="47">
        <v>1</v>
      </c>
      <c r="C221" s="47">
        <v>4</v>
      </c>
      <c r="D221" s="47">
        <v>1</v>
      </c>
      <c r="E221" s="47">
        <v>1</v>
      </c>
      <c r="F221" s="40"/>
      <c r="G221" s="223" t="s">
        <v>651</v>
      </c>
      <c r="H221" s="195">
        <v>192</v>
      </c>
      <c r="I221" s="376">
        <f>I222</f>
        <v>0</v>
      </c>
      <c r="J221" s="388">
        <f t="shared" si="33"/>
        <v>0</v>
      </c>
      <c r="K221" s="377">
        <f t="shared" si="33"/>
        <v>0</v>
      </c>
      <c r="L221" s="377">
        <f t="shared" si="33"/>
        <v>0</v>
      </c>
      <c r="M221" s="3"/>
      <c r="N221" s="3"/>
      <c r="O221" s="3"/>
      <c r="P221" s="3"/>
      <c r="Q221" s="3"/>
    </row>
    <row r="222" spans="1:17" ht="27" hidden="1" customHeight="1">
      <c r="A222" s="39">
        <v>3</v>
      </c>
      <c r="B222" s="42">
        <v>1</v>
      </c>
      <c r="C222" s="48">
        <v>4</v>
      </c>
      <c r="D222" s="48">
        <v>1</v>
      </c>
      <c r="E222" s="48">
        <v>1</v>
      </c>
      <c r="F222" s="36">
        <v>1</v>
      </c>
      <c r="G222" s="223" t="s">
        <v>649</v>
      </c>
      <c r="H222" s="195">
        <v>193</v>
      </c>
      <c r="I222" s="380"/>
      <c r="J222" s="380"/>
      <c r="K222" s="380"/>
      <c r="L222" s="380"/>
      <c r="M222" s="3"/>
      <c r="N222" s="3"/>
      <c r="O222" s="3"/>
      <c r="P222" s="3"/>
      <c r="Q222" s="3"/>
    </row>
    <row r="223" spans="1:17" ht="26.25" hidden="1" customHeight="1">
      <c r="A223" s="31">
        <v>3</v>
      </c>
      <c r="B223" s="47">
        <v>1</v>
      </c>
      <c r="C223" s="47">
        <v>5</v>
      </c>
      <c r="D223" s="47"/>
      <c r="E223" s="47"/>
      <c r="F223" s="40"/>
      <c r="G223" s="224" t="s">
        <v>725</v>
      </c>
      <c r="H223" s="195">
        <v>194</v>
      </c>
      <c r="I223" s="409">
        <f>I224</f>
        <v>0</v>
      </c>
      <c r="J223" s="409">
        <f t="shared" ref="J223:L224" si="34">J224</f>
        <v>0</v>
      </c>
      <c r="K223" s="409">
        <f t="shared" si="34"/>
        <v>0</v>
      </c>
      <c r="L223" s="409">
        <f t="shared" si="34"/>
        <v>0</v>
      </c>
      <c r="M223" s="3"/>
      <c r="N223" s="3"/>
      <c r="O223" s="3"/>
      <c r="P223" s="3"/>
      <c r="Q223" s="3"/>
    </row>
    <row r="224" spans="1:17" ht="30" hidden="1" customHeight="1">
      <c r="A224" s="31">
        <v>3</v>
      </c>
      <c r="B224" s="47">
        <v>1</v>
      </c>
      <c r="C224" s="47">
        <v>5</v>
      </c>
      <c r="D224" s="47">
        <v>1</v>
      </c>
      <c r="E224" s="47"/>
      <c r="F224" s="40"/>
      <c r="G224" s="224" t="s">
        <v>725</v>
      </c>
      <c r="H224" s="195">
        <v>195</v>
      </c>
      <c r="I224" s="409">
        <f>I225</f>
        <v>0</v>
      </c>
      <c r="J224" s="409">
        <f t="shared" si="34"/>
        <v>0</v>
      </c>
      <c r="K224" s="409">
        <f t="shared" si="34"/>
        <v>0</v>
      </c>
      <c r="L224" s="409">
        <f t="shared" si="34"/>
        <v>0</v>
      </c>
      <c r="M224" s="3"/>
      <c r="N224" s="3"/>
      <c r="O224" s="3"/>
      <c r="P224" s="3"/>
      <c r="Q224" s="3"/>
    </row>
    <row r="225" spans="1:17" ht="27" hidden="1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/>
      <c r="G225" s="224" t="s">
        <v>725</v>
      </c>
      <c r="H225" s="195">
        <v>196</v>
      </c>
      <c r="I225" s="409">
        <f>SUM(I226:I228)</f>
        <v>0</v>
      </c>
      <c r="J225" s="409">
        <f>SUM(J226:J228)</f>
        <v>0</v>
      </c>
      <c r="K225" s="409">
        <f>SUM(K226:K228)</f>
        <v>0</v>
      </c>
      <c r="L225" s="409">
        <f>SUM(L226:L228)</f>
        <v>0</v>
      </c>
      <c r="M225" s="3"/>
      <c r="N225" s="3"/>
      <c r="O225" s="3"/>
      <c r="P225" s="3"/>
      <c r="Q225" s="3"/>
    </row>
    <row r="226" spans="1:17" ht="21" hidden="1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>
        <v>1</v>
      </c>
      <c r="G226" s="282" t="s">
        <v>726</v>
      </c>
      <c r="H226" s="195">
        <v>197</v>
      </c>
      <c r="I226" s="380"/>
      <c r="J226" s="380"/>
      <c r="K226" s="380"/>
      <c r="L226" s="380"/>
      <c r="M226" s="3"/>
      <c r="N226" s="3"/>
      <c r="O226" s="3"/>
      <c r="P226" s="3"/>
      <c r="Q226" s="3"/>
    </row>
    <row r="227" spans="1:17" ht="25.5" hidden="1" customHeight="1">
      <c r="A227" s="31">
        <v>3</v>
      </c>
      <c r="B227" s="47">
        <v>1</v>
      </c>
      <c r="C227" s="47">
        <v>5</v>
      </c>
      <c r="D227" s="47">
        <v>1</v>
      </c>
      <c r="E227" s="47">
        <v>1</v>
      </c>
      <c r="F227" s="40">
        <v>2</v>
      </c>
      <c r="G227" s="282" t="s">
        <v>727</v>
      </c>
      <c r="H227" s="195">
        <v>198</v>
      </c>
      <c r="I227" s="380"/>
      <c r="J227" s="380"/>
      <c r="K227" s="380"/>
      <c r="L227" s="380"/>
      <c r="M227" s="3"/>
      <c r="N227" s="3"/>
      <c r="O227" s="3"/>
      <c r="P227" s="3"/>
      <c r="Q227" s="3"/>
    </row>
    <row r="228" spans="1:17" ht="28.5" hidden="1" customHeight="1">
      <c r="A228" s="31">
        <v>3</v>
      </c>
      <c r="B228" s="47">
        <v>1</v>
      </c>
      <c r="C228" s="47">
        <v>5</v>
      </c>
      <c r="D228" s="47">
        <v>1</v>
      </c>
      <c r="E228" s="47">
        <v>1</v>
      </c>
      <c r="F228" s="40">
        <v>3</v>
      </c>
      <c r="G228" s="282" t="s">
        <v>728</v>
      </c>
      <c r="H228" s="195">
        <v>199</v>
      </c>
      <c r="I228" s="380"/>
      <c r="J228" s="380"/>
      <c r="K228" s="380"/>
      <c r="L228" s="380"/>
      <c r="M228" s="3"/>
      <c r="N228" s="3"/>
      <c r="O228" s="3"/>
      <c r="P228" s="3"/>
      <c r="Q228" s="3"/>
    </row>
    <row r="229" spans="1:17" s="13" customFormat="1" ht="41.25" hidden="1" customHeight="1">
      <c r="A229" s="45">
        <v>3</v>
      </c>
      <c r="B229" s="52">
        <v>2</v>
      </c>
      <c r="C229" s="52"/>
      <c r="D229" s="52"/>
      <c r="E229" s="52"/>
      <c r="F229" s="69"/>
      <c r="G229" s="62" t="s">
        <v>729</v>
      </c>
      <c r="H229" s="195">
        <v>200</v>
      </c>
      <c r="I229" s="376">
        <f>SUM(I230+I262)</f>
        <v>0</v>
      </c>
      <c r="J229" s="388">
        <f>SUM(J230+J262)</f>
        <v>0</v>
      </c>
      <c r="K229" s="377">
        <f>SUM(K230+K262)</f>
        <v>0</v>
      </c>
      <c r="L229" s="377">
        <f>SUM(L230+L262)</f>
        <v>0</v>
      </c>
      <c r="M229" s="108"/>
      <c r="N229" s="108"/>
      <c r="O229" s="108"/>
      <c r="P229" s="108"/>
      <c r="Q229" s="108"/>
    </row>
    <row r="230" spans="1:17" ht="26.25" hidden="1" customHeight="1">
      <c r="A230" s="345">
        <v>3</v>
      </c>
      <c r="B230" s="342">
        <v>2</v>
      </c>
      <c r="C230" s="343">
        <v>1</v>
      </c>
      <c r="D230" s="343"/>
      <c r="E230" s="343"/>
      <c r="F230" s="334"/>
      <c r="G230" s="226" t="s">
        <v>691</v>
      </c>
      <c r="H230" s="195">
        <v>201</v>
      </c>
      <c r="I230" s="384">
        <f>SUM(I231+I240+I244+I248+I252+I255+I258)</f>
        <v>0</v>
      </c>
      <c r="J230" s="398">
        <f>SUM(J231+J240+J244+J248+J252+J255+J258)</f>
        <v>0</v>
      </c>
      <c r="K230" s="385">
        <f>SUM(K231+K240+K244+K248+K252+K255+K258)</f>
        <v>0</v>
      </c>
      <c r="L230" s="385">
        <f>SUM(L231+L240+L244+L248+L252+L255+L258)</f>
        <v>0</v>
      </c>
      <c r="M230" s="3"/>
      <c r="N230" s="3"/>
      <c r="O230" s="3"/>
      <c r="P230" s="3"/>
      <c r="Q230" s="3"/>
    </row>
    <row r="231" spans="1:17" ht="15.75" hidden="1" customHeight="1">
      <c r="A231" s="85">
        <v>3</v>
      </c>
      <c r="B231" s="84">
        <v>2</v>
      </c>
      <c r="C231" s="84">
        <v>1</v>
      </c>
      <c r="D231" s="84">
        <v>1</v>
      </c>
      <c r="E231" s="84"/>
      <c r="F231" s="333"/>
      <c r="G231" s="224" t="s">
        <v>569</v>
      </c>
      <c r="H231" s="195">
        <v>202</v>
      </c>
      <c r="I231" s="384">
        <f>I232</f>
        <v>0</v>
      </c>
      <c r="J231" s="384">
        <f t="shared" ref="J231:L231" si="35">J232</f>
        <v>0</v>
      </c>
      <c r="K231" s="384">
        <f t="shared" si="35"/>
        <v>0</v>
      </c>
      <c r="L231" s="384">
        <f t="shared" si="35"/>
        <v>0</v>
      </c>
      <c r="M231" s="3"/>
      <c r="N231" s="3"/>
      <c r="O231" s="3"/>
      <c r="P231" s="3"/>
      <c r="Q231" s="3"/>
    </row>
    <row r="232" spans="1:17" ht="12" hidden="1" customHeight="1">
      <c r="A232" s="85">
        <v>3</v>
      </c>
      <c r="B232" s="85">
        <v>2</v>
      </c>
      <c r="C232" s="84">
        <v>1</v>
      </c>
      <c r="D232" s="84">
        <v>1</v>
      </c>
      <c r="E232" s="84">
        <v>1</v>
      </c>
      <c r="F232" s="333"/>
      <c r="G232" s="224" t="s">
        <v>13</v>
      </c>
      <c r="H232" s="195">
        <v>203</v>
      </c>
      <c r="I232" s="376">
        <f>SUM(I233:I233)</f>
        <v>0</v>
      </c>
      <c r="J232" s="388">
        <f>SUM(J233:J233)</f>
        <v>0</v>
      </c>
      <c r="K232" s="377">
        <f>SUM(K233:K233)</f>
        <v>0</v>
      </c>
      <c r="L232" s="377">
        <f>SUM(L233:L233)</f>
        <v>0</v>
      </c>
      <c r="M232" s="3"/>
      <c r="N232" s="3"/>
      <c r="O232" s="3"/>
      <c r="P232" s="3"/>
      <c r="Q232" s="3"/>
    </row>
    <row r="233" spans="1:17" ht="14.25" hidden="1" customHeight="1">
      <c r="A233" s="345">
        <v>3</v>
      </c>
      <c r="B233" s="345">
        <v>2</v>
      </c>
      <c r="C233" s="343">
        <v>1</v>
      </c>
      <c r="D233" s="343">
        <v>1</v>
      </c>
      <c r="E233" s="343">
        <v>1</v>
      </c>
      <c r="F233" s="334">
        <v>1</v>
      </c>
      <c r="G233" s="226" t="s">
        <v>13</v>
      </c>
      <c r="H233" s="195">
        <v>204</v>
      </c>
      <c r="I233" s="380"/>
      <c r="J233" s="380"/>
      <c r="K233" s="380"/>
      <c r="L233" s="380"/>
      <c r="M233" s="3"/>
      <c r="N233" s="3"/>
      <c r="O233" s="3"/>
      <c r="P233" s="3"/>
      <c r="Q233" s="3"/>
    </row>
    <row r="234" spans="1:17" ht="14.25" hidden="1" customHeight="1">
      <c r="A234" s="345">
        <v>3</v>
      </c>
      <c r="B234" s="343">
        <v>2</v>
      </c>
      <c r="C234" s="343">
        <v>1</v>
      </c>
      <c r="D234" s="343">
        <v>1</v>
      </c>
      <c r="E234" s="343">
        <v>2</v>
      </c>
      <c r="F234" s="334"/>
      <c r="G234" s="226" t="s">
        <v>273</v>
      </c>
      <c r="H234" s="195">
        <v>205</v>
      </c>
      <c r="I234" s="376">
        <f>SUM(I235:I236)</f>
        <v>0</v>
      </c>
      <c r="J234" s="376">
        <f t="shared" ref="J234:L234" si="36">SUM(J235:J236)</f>
        <v>0</v>
      </c>
      <c r="K234" s="376">
        <f t="shared" si="36"/>
        <v>0</v>
      </c>
      <c r="L234" s="376">
        <f t="shared" si="36"/>
        <v>0</v>
      </c>
      <c r="M234" s="3"/>
      <c r="N234" s="3"/>
      <c r="O234" s="3"/>
      <c r="P234" s="3"/>
      <c r="Q234" s="3"/>
    </row>
    <row r="235" spans="1:17" ht="14.25" hidden="1" customHeight="1">
      <c r="A235" s="345">
        <v>3</v>
      </c>
      <c r="B235" s="343">
        <v>2</v>
      </c>
      <c r="C235" s="343">
        <v>1</v>
      </c>
      <c r="D235" s="343">
        <v>1</v>
      </c>
      <c r="E235" s="343">
        <v>2</v>
      </c>
      <c r="F235" s="334">
        <v>1</v>
      </c>
      <c r="G235" s="226" t="s">
        <v>274</v>
      </c>
      <c r="H235" s="195">
        <v>206</v>
      </c>
      <c r="I235" s="380"/>
      <c r="J235" s="380"/>
      <c r="K235" s="380"/>
      <c r="L235" s="380"/>
      <c r="M235" s="3"/>
      <c r="N235" s="3"/>
      <c r="O235" s="3"/>
      <c r="P235" s="3"/>
      <c r="Q235" s="3"/>
    </row>
    <row r="236" spans="1:17" ht="14.25" hidden="1" customHeight="1">
      <c r="A236" s="345">
        <v>3</v>
      </c>
      <c r="B236" s="343">
        <v>2</v>
      </c>
      <c r="C236" s="343">
        <v>1</v>
      </c>
      <c r="D236" s="343">
        <v>1</v>
      </c>
      <c r="E236" s="343">
        <v>2</v>
      </c>
      <c r="F236" s="334">
        <v>2</v>
      </c>
      <c r="G236" s="226" t="s">
        <v>275</v>
      </c>
      <c r="H236" s="195">
        <v>207</v>
      </c>
      <c r="I236" s="380"/>
      <c r="J236" s="380"/>
      <c r="K236" s="380"/>
      <c r="L236" s="380"/>
      <c r="M236" s="3"/>
      <c r="N236" s="3"/>
      <c r="O236" s="3"/>
      <c r="P236" s="3"/>
      <c r="Q236" s="3"/>
    </row>
    <row r="237" spans="1:17" ht="14.25" hidden="1" customHeight="1">
      <c r="A237" s="345">
        <v>3</v>
      </c>
      <c r="B237" s="343">
        <v>2</v>
      </c>
      <c r="C237" s="343">
        <v>1</v>
      </c>
      <c r="D237" s="343">
        <v>1</v>
      </c>
      <c r="E237" s="343">
        <v>3</v>
      </c>
      <c r="F237" s="290"/>
      <c r="G237" s="226" t="s">
        <v>278</v>
      </c>
      <c r="H237" s="195">
        <v>208</v>
      </c>
      <c r="I237" s="376">
        <f>SUM(I238:I239)</f>
        <v>0</v>
      </c>
      <c r="J237" s="376">
        <f t="shared" ref="J237:L237" si="37">SUM(J238:J239)</f>
        <v>0</v>
      </c>
      <c r="K237" s="376">
        <f t="shared" si="37"/>
        <v>0</v>
      </c>
      <c r="L237" s="376">
        <f t="shared" si="37"/>
        <v>0</v>
      </c>
      <c r="M237" s="3"/>
      <c r="N237" s="3"/>
      <c r="O237" s="3"/>
      <c r="P237" s="3"/>
      <c r="Q237" s="3"/>
    </row>
    <row r="238" spans="1:17" ht="14.25" hidden="1" customHeight="1">
      <c r="A238" s="345">
        <v>3</v>
      </c>
      <c r="B238" s="343">
        <v>2</v>
      </c>
      <c r="C238" s="343">
        <v>1</v>
      </c>
      <c r="D238" s="343">
        <v>1</v>
      </c>
      <c r="E238" s="343">
        <v>3</v>
      </c>
      <c r="F238" s="334">
        <v>1</v>
      </c>
      <c r="G238" s="226" t="s">
        <v>276</v>
      </c>
      <c r="H238" s="195">
        <v>209</v>
      </c>
      <c r="I238" s="380"/>
      <c r="J238" s="380"/>
      <c r="K238" s="380"/>
      <c r="L238" s="380"/>
      <c r="M238" s="3"/>
      <c r="N238" s="3"/>
      <c r="O238" s="3"/>
      <c r="P238" s="3"/>
      <c r="Q238" s="3"/>
    </row>
    <row r="239" spans="1:17" ht="14.25" hidden="1" customHeight="1">
      <c r="A239" s="345">
        <v>3</v>
      </c>
      <c r="B239" s="343">
        <v>2</v>
      </c>
      <c r="C239" s="343">
        <v>1</v>
      </c>
      <c r="D239" s="343">
        <v>1</v>
      </c>
      <c r="E239" s="343">
        <v>3</v>
      </c>
      <c r="F239" s="334">
        <v>2</v>
      </c>
      <c r="G239" s="226" t="s">
        <v>277</v>
      </c>
      <c r="H239" s="195">
        <v>210</v>
      </c>
      <c r="I239" s="380"/>
      <c r="J239" s="380"/>
      <c r="K239" s="380"/>
      <c r="L239" s="380"/>
      <c r="M239" s="3"/>
      <c r="N239" s="3"/>
      <c r="O239" s="3"/>
      <c r="P239" s="3"/>
      <c r="Q239" s="3"/>
    </row>
    <row r="240" spans="1:17" ht="27" hidden="1" customHeight="1">
      <c r="A240" s="30">
        <v>3</v>
      </c>
      <c r="B240" s="47">
        <v>2</v>
      </c>
      <c r="C240" s="47">
        <v>1</v>
      </c>
      <c r="D240" s="47">
        <v>2</v>
      </c>
      <c r="E240" s="47"/>
      <c r="F240" s="40"/>
      <c r="G240" s="224" t="s">
        <v>612</v>
      </c>
      <c r="H240" s="195">
        <v>211</v>
      </c>
      <c r="I240" s="376">
        <f>I241</f>
        <v>0</v>
      </c>
      <c r="J240" s="376">
        <f t="shared" ref="J240:L240" si="38">J241</f>
        <v>0</v>
      </c>
      <c r="K240" s="376">
        <f t="shared" si="38"/>
        <v>0</v>
      </c>
      <c r="L240" s="376">
        <f t="shared" si="38"/>
        <v>0</v>
      </c>
      <c r="M240" s="3"/>
      <c r="N240" s="3"/>
      <c r="O240" s="3"/>
      <c r="P240" s="3"/>
      <c r="Q240" s="3"/>
    </row>
    <row r="241" spans="1:17" ht="14.25" hidden="1" customHeight="1">
      <c r="A241" s="30">
        <v>3</v>
      </c>
      <c r="B241" s="47">
        <v>2</v>
      </c>
      <c r="C241" s="47">
        <v>1</v>
      </c>
      <c r="D241" s="47">
        <v>2</v>
      </c>
      <c r="E241" s="47">
        <v>1</v>
      </c>
      <c r="F241" s="40"/>
      <c r="G241" s="224" t="s">
        <v>612</v>
      </c>
      <c r="H241" s="195">
        <v>212</v>
      </c>
      <c r="I241" s="376">
        <f>SUM(I242:I243)</f>
        <v>0</v>
      </c>
      <c r="J241" s="388">
        <f>SUM(J242:J243)</f>
        <v>0</v>
      </c>
      <c r="K241" s="377">
        <f>SUM(K242:K243)</f>
        <v>0</v>
      </c>
      <c r="L241" s="377">
        <f>SUM(L242:L243)</f>
        <v>0</v>
      </c>
      <c r="M241" s="3"/>
      <c r="N241" s="3"/>
      <c r="O241" s="3"/>
      <c r="P241" s="3"/>
      <c r="Q241" s="3"/>
    </row>
    <row r="242" spans="1:17" ht="27" hidden="1" customHeight="1">
      <c r="A242" s="43">
        <v>3</v>
      </c>
      <c r="B242" s="65">
        <v>2</v>
      </c>
      <c r="C242" s="66">
        <v>1</v>
      </c>
      <c r="D242" s="66">
        <v>2</v>
      </c>
      <c r="E242" s="66">
        <v>1</v>
      </c>
      <c r="F242" s="71">
        <v>1</v>
      </c>
      <c r="G242" s="226" t="s">
        <v>613</v>
      </c>
      <c r="H242" s="195">
        <v>213</v>
      </c>
      <c r="I242" s="380"/>
      <c r="J242" s="380"/>
      <c r="K242" s="380"/>
      <c r="L242" s="380"/>
      <c r="M242" s="3"/>
      <c r="N242" s="3"/>
      <c r="O242" s="3"/>
      <c r="P242" s="3"/>
      <c r="Q242" s="3"/>
    </row>
    <row r="243" spans="1:17" ht="25.5" hidden="1" customHeight="1">
      <c r="A243" s="30">
        <v>3</v>
      </c>
      <c r="B243" s="47">
        <v>2</v>
      </c>
      <c r="C243" s="47">
        <v>1</v>
      </c>
      <c r="D243" s="47">
        <v>2</v>
      </c>
      <c r="E243" s="47">
        <v>1</v>
      </c>
      <c r="F243" s="40">
        <v>2</v>
      </c>
      <c r="G243" s="224" t="s">
        <v>614</v>
      </c>
      <c r="H243" s="195">
        <v>214</v>
      </c>
      <c r="I243" s="380"/>
      <c r="J243" s="380"/>
      <c r="K243" s="380"/>
      <c r="L243" s="380"/>
      <c r="M243" s="3"/>
      <c r="N243" s="3"/>
      <c r="O243" s="3"/>
      <c r="P243" s="3"/>
      <c r="Q243" s="3"/>
    </row>
    <row r="244" spans="1:17" ht="26.25" hidden="1" customHeight="1">
      <c r="A244" s="46">
        <v>3</v>
      </c>
      <c r="B244" s="53">
        <v>2</v>
      </c>
      <c r="C244" s="53">
        <v>1</v>
      </c>
      <c r="D244" s="53">
        <v>3</v>
      </c>
      <c r="E244" s="53"/>
      <c r="F244" s="33"/>
      <c r="G244" s="223" t="s">
        <v>615</v>
      </c>
      <c r="H244" s="195">
        <v>215</v>
      </c>
      <c r="I244" s="387">
        <f>I245</f>
        <v>0</v>
      </c>
      <c r="J244" s="390">
        <f>J245</f>
        <v>0</v>
      </c>
      <c r="K244" s="391">
        <f>K245</f>
        <v>0</v>
      </c>
      <c r="L244" s="391">
        <f>L245</f>
        <v>0</v>
      </c>
      <c r="M244" s="3"/>
      <c r="N244" s="3"/>
      <c r="O244" s="3"/>
      <c r="P244" s="3"/>
      <c r="Q244" s="3"/>
    </row>
    <row r="245" spans="1:17" ht="29.25" hidden="1" customHeight="1">
      <c r="A245" s="30">
        <v>3</v>
      </c>
      <c r="B245" s="47">
        <v>2</v>
      </c>
      <c r="C245" s="47">
        <v>1</v>
      </c>
      <c r="D245" s="47">
        <v>3</v>
      </c>
      <c r="E245" s="47">
        <v>1</v>
      </c>
      <c r="F245" s="40"/>
      <c r="G245" s="223" t="s">
        <v>615</v>
      </c>
      <c r="H245" s="195">
        <v>216</v>
      </c>
      <c r="I245" s="376">
        <f>I246+I247</f>
        <v>0</v>
      </c>
      <c r="J245" s="376">
        <f>J246+J247</f>
        <v>0</v>
      </c>
      <c r="K245" s="376">
        <f>K246+K247</f>
        <v>0</v>
      </c>
      <c r="L245" s="376">
        <f>L246+L247</f>
        <v>0</v>
      </c>
      <c r="M245" s="3"/>
      <c r="N245" s="3"/>
      <c r="O245" s="3"/>
      <c r="P245" s="3"/>
      <c r="Q245" s="3"/>
    </row>
    <row r="246" spans="1:17" ht="30" hidden="1" customHeight="1">
      <c r="A246" s="30">
        <v>3</v>
      </c>
      <c r="B246" s="47">
        <v>2</v>
      </c>
      <c r="C246" s="47">
        <v>1</v>
      </c>
      <c r="D246" s="47">
        <v>3</v>
      </c>
      <c r="E246" s="47">
        <v>1</v>
      </c>
      <c r="F246" s="40">
        <v>1</v>
      </c>
      <c r="G246" s="224" t="s">
        <v>616</v>
      </c>
      <c r="H246" s="195">
        <v>217</v>
      </c>
      <c r="I246" s="380"/>
      <c r="J246" s="380"/>
      <c r="K246" s="380"/>
      <c r="L246" s="380"/>
      <c r="M246" s="3"/>
      <c r="N246" s="3"/>
      <c r="O246" s="3"/>
      <c r="P246" s="3"/>
      <c r="Q246" s="3"/>
    </row>
    <row r="247" spans="1:17" ht="27.75" hidden="1" customHeight="1">
      <c r="A247" s="30">
        <v>3</v>
      </c>
      <c r="B247" s="47">
        <v>2</v>
      </c>
      <c r="C247" s="47">
        <v>1</v>
      </c>
      <c r="D247" s="47">
        <v>3</v>
      </c>
      <c r="E247" s="47">
        <v>1</v>
      </c>
      <c r="F247" s="40">
        <v>2</v>
      </c>
      <c r="G247" s="224" t="s">
        <v>617</v>
      </c>
      <c r="H247" s="195">
        <v>218</v>
      </c>
      <c r="I247" s="408"/>
      <c r="J247" s="403"/>
      <c r="K247" s="408"/>
      <c r="L247" s="408"/>
      <c r="M247" s="3"/>
      <c r="N247" s="3"/>
      <c r="O247" s="3"/>
      <c r="P247" s="3"/>
      <c r="Q247" s="3"/>
    </row>
    <row r="248" spans="1:17" ht="12" hidden="1" customHeight="1">
      <c r="A248" s="30">
        <v>3</v>
      </c>
      <c r="B248" s="47">
        <v>2</v>
      </c>
      <c r="C248" s="47">
        <v>1</v>
      </c>
      <c r="D248" s="47">
        <v>4</v>
      </c>
      <c r="E248" s="47"/>
      <c r="F248" s="40"/>
      <c r="G248" s="224" t="s">
        <v>618</v>
      </c>
      <c r="H248" s="195">
        <v>219</v>
      </c>
      <c r="I248" s="376">
        <f>I249</f>
        <v>0</v>
      </c>
      <c r="J248" s="377">
        <f>J249</f>
        <v>0</v>
      </c>
      <c r="K248" s="376">
        <f>K249</f>
        <v>0</v>
      </c>
      <c r="L248" s="377">
        <f>L249</f>
        <v>0</v>
      </c>
      <c r="M248" s="3"/>
      <c r="N248" s="3"/>
      <c r="O248" s="3"/>
      <c r="P248" s="3"/>
      <c r="Q248" s="3"/>
    </row>
    <row r="249" spans="1:17" ht="14.25" hidden="1" customHeight="1">
      <c r="A249" s="46">
        <v>3</v>
      </c>
      <c r="B249" s="53">
        <v>2</v>
      </c>
      <c r="C249" s="53">
        <v>1</v>
      </c>
      <c r="D249" s="53">
        <v>4</v>
      </c>
      <c r="E249" s="53">
        <v>1</v>
      </c>
      <c r="F249" s="33"/>
      <c r="G249" s="223" t="s">
        <v>618</v>
      </c>
      <c r="H249" s="195">
        <v>220</v>
      </c>
      <c r="I249" s="387">
        <f>SUM(I250:I251)</f>
        <v>0</v>
      </c>
      <c r="J249" s="390">
        <f>SUM(J250:J251)</f>
        <v>0</v>
      </c>
      <c r="K249" s="391">
        <f>SUM(K250:K251)</f>
        <v>0</v>
      </c>
      <c r="L249" s="391">
        <f>SUM(L250:L251)</f>
        <v>0</v>
      </c>
      <c r="M249" s="3"/>
      <c r="N249" s="3"/>
      <c r="O249" s="3"/>
      <c r="P249" s="3"/>
      <c r="Q249" s="3"/>
    </row>
    <row r="250" spans="1:17" ht="25.5" hidden="1" customHeight="1">
      <c r="A250" s="30">
        <v>3</v>
      </c>
      <c r="B250" s="47">
        <v>2</v>
      </c>
      <c r="C250" s="47">
        <v>1</v>
      </c>
      <c r="D250" s="47">
        <v>4</v>
      </c>
      <c r="E250" s="47">
        <v>1</v>
      </c>
      <c r="F250" s="40">
        <v>1</v>
      </c>
      <c r="G250" s="224" t="s">
        <v>619</v>
      </c>
      <c r="H250" s="195">
        <v>221</v>
      </c>
      <c r="I250" s="380"/>
      <c r="J250" s="380"/>
      <c r="K250" s="380"/>
      <c r="L250" s="380"/>
      <c r="M250" s="3"/>
      <c r="N250" s="3"/>
      <c r="O250" s="3"/>
      <c r="P250" s="3"/>
      <c r="Q250" s="3"/>
    </row>
    <row r="251" spans="1:17" ht="18.75" hidden="1" customHeight="1">
      <c r="A251" s="30">
        <v>3</v>
      </c>
      <c r="B251" s="47">
        <v>2</v>
      </c>
      <c r="C251" s="47">
        <v>1</v>
      </c>
      <c r="D251" s="47">
        <v>4</v>
      </c>
      <c r="E251" s="47">
        <v>1</v>
      </c>
      <c r="F251" s="40">
        <v>2</v>
      </c>
      <c r="G251" s="224" t="s">
        <v>620</v>
      </c>
      <c r="H251" s="195">
        <v>222</v>
      </c>
      <c r="I251" s="380"/>
      <c r="J251" s="380"/>
      <c r="K251" s="380"/>
      <c r="L251" s="380"/>
      <c r="M251" s="3"/>
      <c r="N251" s="3"/>
      <c r="O251" s="3"/>
      <c r="P251" s="3"/>
      <c r="Q251" s="3"/>
    </row>
    <row r="252" spans="1:17" hidden="1">
      <c r="A252" s="30">
        <v>3</v>
      </c>
      <c r="B252" s="47">
        <v>2</v>
      </c>
      <c r="C252" s="47">
        <v>1</v>
      </c>
      <c r="D252" s="47">
        <v>5</v>
      </c>
      <c r="E252" s="47"/>
      <c r="F252" s="40"/>
      <c r="G252" s="224" t="s">
        <v>621</v>
      </c>
      <c r="H252" s="195">
        <v>223</v>
      </c>
      <c r="I252" s="376">
        <f>I253</f>
        <v>0</v>
      </c>
      <c r="J252" s="388">
        <f t="shared" ref="J252:L253" si="39">J253</f>
        <v>0</v>
      </c>
      <c r="K252" s="377">
        <f t="shared" si="39"/>
        <v>0</v>
      </c>
      <c r="L252" s="377">
        <f t="shared" si="39"/>
        <v>0</v>
      </c>
      <c r="N252" s="3"/>
      <c r="O252" s="3"/>
      <c r="P252" s="3"/>
      <c r="Q252" s="3"/>
    </row>
    <row r="253" spans="1:17" ht="16.5" hidden="1" customHeight="1">
      <c r="A253" s="30">
        <v>3</v>
      </c>
      <c r="B253" s="47">
        <v>2</v>
      </c>
      <c r="C253" s="47">
        <v>1</v>
      </c>
      <c r="D253" s="47">
        <v>5</v>
      </c>
      <c r="E253" s="47">
        <v>1</v>
      </c>
      <c r="F253" s="40"/>
      <c r="G253" s="224" t="s">
        <v>621</v>
      </c>
      <c r="H253" s="195">
        <v>224</v>
      </c>
      <c r="I253" s="377">
        <f>I254</f>
        <v>0</v>
      </c>
      <c r="J253" s="388">
        <f t="shared" si="39"/>
        <v>0</v>
      </c>
      <c r="K253" s="377">
        <f t="shared" si="39"/>
        <v>0</v>
      </c>
      <c r="L253" s="377">
        <f t="shared" si="39"/>
        <v>0</v>
      </c>
      <c r="M253" s="3"/>
      <c r="N253" s="3"/>
      <c r="O253" s="3"/>
      <c r="P253" s="3"/>
      <c r="Q253" s="3"/>
    </row>
    <row r="254" spans="1:17" hidden="1">
      <c r="A254" s="65">
        <v>3</v>
      </c>
      <c r="B254" s="66">
        <v>2</v>
      </c>
      <c r="C254" s="66">
        <v>1</v>
      </c>
      <c r="D254" s="66">
        <v>5</v>
      </c>
      <c r="E254" s="66">
        <v>1</v>
      </c>
      <c r="F254" s="71">
        <v>1</v>
      </c>
      <c r="G254" s="224" t="s">
        <v>621</v>
      </c>
      <c r="H254" s="195">
        <v>225</v>
      </c>
      <c r="I254" s="408"/>
      <c r="J254" s="408"/>
      <c r="K254" s="408"/>
      <c r="L254" s="408"/>
      <c r="M254" s="3"/>
      <c r="N254" s="3"/>
      <c r="O254" s="3"/>
      <c r="P254" s="3"/>
      <c r="Q254" s="3"/>
    </row>
    <row r="255" spans="1:17" hidden="1">
      <c r="A255" s="30">
        <v>3</v>
      </c>
      <c r="B255" s="47">
        <v>2</v>
      </c>
      <c r="C255" s="47">
        <v>1</v>
      </c>
      <c r="D255" s="47">
        <v>6</v>
      </c>
      <c r="E255" s="47"/>
      <c r="F255" s="40"/>
      <c r="G255" s="224" t="s">
        <v>128</v>
      </c>
      <c r="H255" s="195">
        <v>226</v>
      </c>
      <c r="I255" s="376">
        <f>I256</f>
        <v>0</v>
      </c>
      <c r="J255" s="388">
        <f t="shared" ref="J255:L256" si="40">J256</f>
        <v>0</v>
      </c>
      <c r="K255" s="377">
        <f t="shared" si="40"/>
        <v>0</v>
      </c>
      <c r="L255" s="377">
        <f t="shared" si="40"/>
        <v>0</v>
      </c>
      <c r="M255" s="3"/>
      <c r="N255" s="3"/>
      <c r="O255" s="3"/>
      <c r="P255" s="3"/>
      <c r="Q255" s="3"/>
    </row>
    <row r="256" spans="1:17" hidden="1">
      <c r="A256" s="30">
        <v>3</v>
      </c>
      <c r="B256" s="30">
        <v>2</v>
      </c>
      <c r="C256" s="47">
        <v>1</v>
      </c>
      <c r="D256" s="47">
        <v>6</v>
      </c>
      <c r="E256" s="47">
        <v>1</v>
      </c>
      <c r="F256" s="40"/>
      <c r="G256" s="224" t="s">
        <v>128</v>
      </c>
      <c r="H256" s="195">
        <v>227</v>
      </c>
      <c r="I256" s="376">
        <f>I257</f>
        <v>0</v>
      </c>
      <c r="J256" s="388">
        <f t="shared" si="40"/>
        <v>0</v>
      </c>
      <c r="K256" s="377">
        <f t="shared" si="40"/>
        <v>0</v>
      </c>
      <c r="L256" s="377">
        <f t="shared" si="40"/>
        <v>0</v>
      </c>
      <c r="M256" s="3"/>
      <c r="N256" s="3"/>
      <c r="O256" s="3"/>
      <c r="P256" s="3"/>
      <c r="Q256" s="3"/>
    </row>
    <row r="257" spans="1:17" ht="15.75" hidden="1" customHeight="1">
      <c r="A257" s="95">
        <v>3</v>
      </c>
      <c r="B257" s="95">
        <v>2</v>
      </c>
      <c r="C257" s="48">
        <v>1</v>
      </c>
      <c r="D257" s="48">
        <v>6</v>
      </c>
      <c r="E257" s="48">
        <v>1</v>
      </c>
      <c r="F257" s="36">
        <v>1</v>
      </c>
      <c r="G257" s="346" t="s">
        <v>128</v>
      </c>
      <c r="H257" s="195">
        <v>228</v>
      </c>
      <c r="I257" s="408"/>
      <c r="J257" s="408"/>
      <c r="K257" s="408"/>
      <c r="L257" s="408"/>
      <c r="M257" s="3"/>
      <c r="N257" s="3"/>
      <c r="O257" s="3"/>
      <c r="P257" s="3"/>
      <c r="Q257" s="3"/>
    </row>
    <row r="258" spans="1:17" ht="13.5" hidden="1" customHeight="1">
      <c r="A258" s="30">
        <v>3</v>
      </c>
      <c r="B258" s="30">
        <v>2</v>
      </c>
      <c r="C258" s="47">
        <v>1</v>
      </c>
      <c r="D258" s="47">
        <v>7</v>
      </c>
      <c r="E258" s="47"/>
      <c r="F258" s="40"/>
      <c r="G258" s="224" t="s">
        <v>622</v>
      </c>
      <c r="H258" s="195">
        <v>229</v>
      </c>
      <c r="I258" s="376">
        <f>I259</f>
        <v>0</v>
      </c>
      <c r="J258" s="388">
        <f>J259</f>
        <v>0</v>
      </c>
      <c r="K258" s="377">
        <f>K259</f>
        <v>0</v>
      </c>
      <c r="L258" s="377">
        <f>L259</f>
        <v>0</v>
      </c>
      <c r="M258" s="3"/>
      <c r="N258" s="3"/>
      <c r="O258" s="3"/>
      <c r="P258" s="3"/>
      <c r="Q258" s="3"/>
    </row>
    <row r="259" spans="1:17" hidden="1">
      <c r="A259" s="30">
        <v>3</v>
      </c>
      <c r="B259" s="47">
        <v>2</v>
      </c>
      <c r="C259" s="47">
        <v>1</v>
      </c>
      <c r="D259" s="47">
        <v>7</v>
      </c>
      <c r="E259" s="47">
        <v>1</v>
      </c>
      <c r="F259" s="40"/>
      <c r="G259" s="224" t="s">
        <v>622</v>
      </c>
      <c r="H259" s="195">
        <v>230</v>
      </c>
      <c r="I259" s="376">
        <f>I260+I261</f>
        <v>0</v>
      </c>
      <c r="J259" s="376">
        <f>J260+J261</f>
        <v>0</v>
      </c>
      <c r="K259" s="376">
        <f>K260+K261</f>
        <v>0</v>
      </c>
      <c r="L259" s="376">
        <f>L260+L261</f>
        <v>0</v>
      </c>
      <c r="M259" s="3"/>
      <c r="N259" s="3"/>
      <c r="O259" s="3"/>
      <c r="P259" s="3"/>
      <c r="Q259" s="3"/>
    </row>
    <row r="260" spans="1:17" ht="27" hidden="1" customHeight="1">
      <c r="A260" s="30">
        <v>3</v>
      </c>
      <c r="B260" s="47">
        <v>2</v>
      </c>
      <c r="C260" s="47">
        <v>1</v>
      </c>
      <c r="D260" s="47">
        <v>7</v>
      </c>
      <c r="E260" s="47">
        <v>1</v>
      </c>
      <c r="F260" s="40">
        <v>1</v>
      </c>
      <c r="G260" s="224" t="s">
        <v>623</v>
      </c>
      <c r="H260" s="195">
        <v>231</v>
      </c>
      <c r="I260" s="379"/>
      <c r="J260" s="380"/>
      <c r="K260" s="380"/>
      <c r="L260" s="380"/>
      <c r="M260" s="3"/>
      <c r="N260" s="3"/>
      <c r="O260" s="3"/>
      <c r="P260" s="3"/>
      <c r="Q260" s="3"/>
    </row>
    <row r="261" spans="1:17" ht="24.75" hidden="1" customHeight="1">
      <c r="A261" s="30">
        <v>3</v>
      </c>
      <c r="B261" s="47">
        <v>2</v>
      </c>
      <c r="C261" s="47">
        <v>1</v>
      </c>
      <c r="D261" s="47">
        <v>7</v>
      </c>
      <c r="E261" s="47">
        <v>1</v>
      </c>
      <c r="F261" s="40">
        <v>2</v>
      </c>
      <c r="G261" s="224" t="s">
        <v>624</v>
      </c>
      <c r="H261" s="195">
        <v>232</v>
      </c>
      <c r="I261" s="380"/>
      <c r="J261" s="380"/>
      <c r="K261" s="380"/>
      <c r="L261" s="380"/>
      <c r="M261" s="3"/>
      <c r="N261" s="3"/>
      <c r="O261" s="3"/>
      <c r="P261" s="3"/>
      <c r="Q261" s="3"/>
    </row>
    <row r="262" spans="1:17" ht="38.25" hidden="1" customHeight="1">
      <c r="A262" s="85">
        <v>3</v>
      </c>
      <c r="B262" s="84">
        <v>2</v>
      </c>
      <c r="C262" s="84">
        <v>2</v>
      </c>
      <c r="D262" s="49"/>
      <c r="E262" s="49"/>
      <c r="F262" s="81"/>
      <c r="G262" s="224" t="s">
        <v>692</v>
      </c>
      <c r="H262" s="195">
        <v>233</v>
      </c>
      <c r="I262" s="376">
        <f>SUM(I263+I272+I276+I280+I284+I287+I290)</f>
        <v>0</v>
      </c>
      <c r="J262" s="388">
        <f>SUM(J263+J272+J276+J280+J284+J287+J290)</f>
        <v>0</v>
      </c>
      <c r="K262" s="377">
        <f>SUM(K263+K272+K276+K280+K284+K287+K290)</f>
        <v>0</v>
      </c>
      <c r="L262" s="377">
        <f>SUM(L263+L272+L276+L280+L284+L287+L290)</f>
        <v>0</v>
      </c>
      <c r="M262" s="3"/>
      <c r="N262" s="3"/>
      <c r="O262" s="3"/>
      <c r="P262" s="3"/>
      <c r="Q262" s="3"/>
    </row>
    <row r="263" spans="1:17" hidden="1">
      <c r="A263" s="30">
        <v>3</v>
      </c>
      <c r="B263" s="47">
        <v>2</v>
      </c>
      <c r="C263" s="47">
        <v>2</v>
      </c>
      <c r="D263" s="47">
        <v>1</v>
      </c>
      <c r="E263" s="47"/>
      <c r="F263" s="40"/>
      <c r="G263" s="224" t="s">
        <v>570</v>
      </c>
      <c r="H263" s="195">
        <v>234</v>
      </c>
      <c r="I263" s="376">
        <f>I264</f>
        <v>0</v>
      </c>
      <c r="J263" s="376">
        <f>J264</f>
        <v>0</v>
      </c>
      <c r="K263" s="376">
        <f>K264</f>
        <v>0</v>
      </c>
      <c r="L263" s="376">
        <f>L264</f>
        <v>0</v>
      </c>
      <c r="M263" s="3"/>
      <c r="N263" s="3"/>
      <c r="O263" s="3"/>
      <c r="P263" s="3"/>
      <c r="Q263" s="3"/>
    </row>
    <row r="264" spans="1:17" hidden="1">
      <c r="A264" s="31">
        <v>3</v>
      </c>
      <c r="B264" s="30">
        <v>2</v>
      </c>
      <c r="C264" s="47">
        <v>2</v>
      </c>
      <c r="D264" s="47">
        <v>1</v>
      </c>
      <c r="E264" s="47">
        <v>1</v>
      </c>
      <c r="F264" s="40"/>
      <c r="G264" s="224" t="s">
        <v>13</v>
      </c>
      <c r="H264" s="195">
        <v>235</v>
      </c>
      <c r="I264" s="376">
        <f>SUM(I265)</f>
        <v>0</v>
      </c>
      <c r="J264" s="376">
        <f t="shared" ref="J264:L264" si="41">SUM(J265)</f>
        <v>0</v>
      </c>
      <c r="K264" s="376">
        <f t="shared" si="41"/>
        <v>0</v>
      </c>
      <c r="L264" s="376">
        <f t="shared" si="41"/>
        <v>0</v>
      </c>
      <c r="M264" s="3"/>
      <c r="N264" s="3"/>
      <c r="O264" s="3"/>
      <c r="P264" s="3"/>
      <c r="Q264" s="3"/>
    </row>
    <row r="265" spans="1:17" hidden="1">
      <c r="A265" s="31">
        <v>3</v>
      </c>
      <c r="B265" s="30">
        <v>2</v>
      </c>
      <c r="C265" s="47">
        <v>2</v>
      </c>
      <c r="D265" s="47">
        <v>1</v>
      </c>
      <c r="E265" s="47">
        <v>1</v>
      </c>
      <c r="F265" s="40">
        <v>1</v>
      </c>
      <c r="G265" s="224" t="s">
        <v>13</v>
      </c>
      <c r="H265" s="195">
        <v>236</v>
      </c>
      <c r="I265" s="380"/>
      <c r="J265" s="380"/>
      <c r="K265" s="380"/>
      <c r="L265" s="380"/>
      <c r="M265" s="3"/>
      <c r="N265" s="3"/>
      <c r="O265" s="3"/>
      <c r="P265" s="3"/>
      <c r="Q265" s="3"/>
    </row>
    <row r="266" spans="1:17" ht="15" hidden="1" customHeight="1">
      <c r="A266" s="228">
        <v>3</v>
      </c>
      <c r="B266" s="85">
        <v>2</v>
      </c>
      <c r="C266" s="84">
        <v>2</v>
      </c>
      <c r="D266" s="84">
        <v>1</v>
      </c>
      <c r="E266" s="84">
        <v>2</v>
      </c>
      <c r="F266" s="333"/>
      <c r="G266" s="224" t="s">
        <v>297</v>
      </c>
      <c r="H266" s="195">
        <v>237</v>
      </c>
      <c r="I266" s="376">
        <f>SUM(I267:I268)</f>
        <v>0</v>
      </c>
      <c r="J266" s="376">
        <f t="shared" ref="J266:K266" si="42">SUM(J267:J268)</f>
        <v>0</v>
      </c>
      <c r="K266" s="376">
        <f t="shared" si="42"/>
        <v>0</v>
      </c>
      <c r="L266" s="376">
        <f>SUM(L267:L268)</f>
        <v>0</v>
      </c>
      <c r="M266" s="3"/>
      <c r="N266" s="3"/>
      <c r="O266" s="3"/>
      <c r="P266" s="3"/>
      <c r="Q266" s="3"/>
    </row>
    <row r="267" spans="1:17" ht="15" hidden="1" customHeight="1">
      <c r="A267" s="228">
        <v>3</v>
      </c>
      <c r="B267" s="85">
        <v>2</v>
      </c>
      <c r="C267" s="84">
        <v>2</v>
      </c>
      <c r="D267" s="84">
        <v>1</v>
      </c>
      <c r="E267" s="84">
        <v>2</v>
      </c>
      <c r="F267" s="333">
        <v>1</v>
      </c>
      <c r="G267" s="224" t="s">
        <v>274</v>
      </c>
      <c r="H267" s="195">
        <v>238</v>
      </c>
      <c r="I267" s="380"/>
      <c r="J267" s="379"/>
      <c r="K267" s="380"/>
      <c r="L267" s="380"/>
      <c r="M267" s="3"/>
      <c r="N267" s="3"/>
      <c r="O267" s="3"/>
      <c r="P267" s="3"/>
      <c r="Q267" s="3"/>
    </row>
    <row r="268" spans="1:17" ht="15" hidden="1" customHeight="1">
      <c r="A268" s="228">
        <v>3</v>
      </c>
      <c r="B268" s="85">
        <v>2</v>
      </c>
      <c r="C268" s="84">
        <v>2</v>
      </c>
      <c r="D268" s="84">
        <v>1</v>
      </c>
      <c r="E268" s="84">
        <v>2</v>
      </c>
      <c r="F268" s="333">
        <v>2</v>
      </c>
      <c r="G268" s="224" t="s">
        <v>275</v>
      </c>
      <c r="H268" s="195">
        <v>239</v>
      </c>
      <c r="I268" s="380"/>
      <c r="J268" s="379"/>
      <c r="K268" s="380"/>
      <c r="L268" s="380"/>
      <c r="M268" s="3"/>
      <c r="N268" s="3"/>
      <c r="O268" s="3"/>
      <c r="P268" s="3"/>
      <c r="Q268" s="3"/>
    </row>
    <row r="269" spans="1:17" ht="15" hidden="1" customHeight="1">
      <c r="A269" s="228">
        <v>3</v>
      </c>
      <c r="B269" s="85">
        <v>2</v>
      </c>
      <c r="C269" s="84">
        <v>2</v>
      </c>
      <c r="D269" s="84">
        <v>1</v>
      </c>
      <c r="E269" s="84">
        <v>3</v>
      </c>
      <c r="F269" s="333"/>
      <c r="G269" s="224" t="s">
        <v>278</v>
      </c>
      <c r="H269" s="195">
        <v>240</v>
      </c>
      <c r="I269" s="376">
        <f>SUM(I270:I271)</f>
        <v>0</v>
      </c>
      <c r="J269" s="376">
        <f t="shared" ref="J269:K269" si="43">SUM(J270:J271)</f>
        <v>0</v>
      </c>
      <c r="K269" s="376">
        <f t="shared" si="43"/>
        <v>0</v>
      </c>
      <c r="L269" s="376">
        <f>SUM(L270:L271)</f>
        <v>0</v>
      </c>
      <c r="M269" s="3"/>
      <c r="N269" s="3"/>
      <c r="O269" s="3"/>
      <c r="P269" s="3"/>
      <c r="Q269" s="3"/>
    </row>
    <row r="270" spans="1:17" ht="15" hidden="1" customHeight="1">
      <c r="A270" s="228">
        <v>3</v>
      </c>
      <c r="B270" s="85">
        <v>2</v>
      </c>
      <c r="C270" s="84">
        <v>2</v>
      </c>
      <c r="D270" s="84">
        <v>1</v>
      </c>
      <c r="E270" s="84">
        <v>3</v>
      </c>
      <c r="F270" s="333">
        <v>1</v>
      </c>
      <c r="G270" s="224" t="s">
        <v>276</v>
      </c>
      <c r="H270" s="195">
        <v>241</v>
      </c>
      <c r="I270" s="380"/>
      <c r="J270" s="379"/>
      <c r="K270" s="380"/>
      <c r="L270" s="380"/>
      <c r="M270" s="3"/>
      <c r="N270" s="3"/>
      <c r="O270" s="3"/>
      <c r="P270" s="3"/>
      <c r="Q270" s="3"/>
    </row>
    <row r="271" spans="1:17" ht="15" hidden="1" customHeight="1">
      <c r="A271" s="228">
        <v>3</v>
      </c>
      <c r="B271" s="85">
        <v>2</v>
      </c>
      <c r="C271" s="84">
        <v>2</v>
      </c>
      <c r="D271" s="84">
        <v>1</v>
      </c>
      <c r="E271" s="84">
        <v>3</v>
      </c>
      <c r="F271" s="333">
        <v>2</v>
      </c>
      <c r="G271" s="224" t="s">
        <v>298</v>
      </c>
      <c r="H271" s="195">
        <v>242</v>
      </c>
      <c r="I271" s="380"/>
      <c r="J271" s="379"/>
      <c r="K271" s="380"/>
      <c r="L271" s="380"/>
      <c r="M271" s="3"/>
      <c r="N271" s="3"/>
      <c r="O271" s="3"/>
      <c r="P271" s="3"/>
      <c r="Q271" s="3"/>
    </row>
    <row r="272" spans="1:17" ht="25.5" hidden="1">
      <c r="A272" s="31">
        <v>3</v>
      </c>
      <c r="B272" s="30">
        <v>2</v>
      </c>
      <c r="C272" s="47">
        <v>2</v>
      </c>
      <c r="D272" s="47">
        <v>2</v>
      </c>
      <c r="E272" s="47"/>
      <c r="F272" s="40"/>
      <c r="G272" s="224" t="s">
        <v>625</v>
      </c>
      <c r="H272" s="195">
        <v>243</v>
      </c>
      <c r="I272" s="376">
        <f>I273</f>
        <v>0</v>
      </c>
      <c r="J272" s="377">
        <f>J273</f>
        <v>0</v>
      </c>
      <c r="K272" s="376">
        <f>K273</f>
        <v>0</v>
      </c>
      <c r="L272" s="377">
        <f>L273</f>
        <v>0</v>
      </c>
      <c r="M272" s="3"/>
      <c r="N272" s="3"/>
      <c r="O272" s="3"/>
      <c r="P272" s="3"/>
      <c r="Q272" s="3"/>
    </row>
    <row r="273" spans="1:17" ht="20.25" hidden="1" customHeight="1">
      <c r="A273" s="30">
        <v>3</v>
      </c>
      <c r="B273" s="47">
        <v>2</v>
      </c>
      <c r="C273" s="53">
        <v>2</v>
      </c>
      <c r="D273" s="53">
        <v>2</v>
      </c>
      <c r="E273" s="53">
        <v>1</v>
      </c>
      <c r="F273" s="33"/>
      <c r="G273" s="224" t="s">
        <v>625</v>
      </c>
      <c r="H273" s="195">
        <v>244</v>
      </c>
      <c r="I273" s="387">
        <f>SUM(I274:I275)</f>
        <v>0</v>
      </c>
      <c r="J273" s="390">
        <f>SUM(J274:J275)</f>
        <v>0</v>
      </c>
      <c r="K273" s="391">
        <f>SUM(K274:K275)</f>
        <v>0</v>
      </c>
      <c r="L273" s="391">
        <f>SUM(L274:L275)</f>
        <v>0</v>
      </c>
      <c r="M273" s="3"/>
      <c r="N273" s="3"/>
      <c r="O273" s="3"/>
      <c r="P273" s="3"/>
      <c r="Q273" s="3"/>
    </row>
    <row r="274" spans="1:17" ht="25.5" hidden="1">
      <c r="A274" s="30">
        <v>3</v>
      </c>
      <c r="B274" s="47">
        <v>2</v>
      </c>
      <c r="C274" s="47">
        <v>2</v>
      </c>
      <c r="D274" s="47">
        <v>2</v>
      </c>
      <c r="E274" s="47">
        <v>1</v>
      </c>
      <c r="F274" s="40">
        <v>1</v>
      </c>
      <c r="G274" s="224" t="s">
        <v>626</v>
      </c>
      <c r="H274" s="195">
        <v>245</v>
      </c>
      <c r="I274" s="380"/>
      <c r="J274" s="380"/>
      <c r="K274" s="380"/>
      <c r="L274" s="380"/>
      <c r="M274" s="3"/>
      <c r="N274" s="3"/>
      <c r="O274" s="3"/>
      <c r="P274" s="3"/>
      <c r="Q274" s="3"/>
    </row>
    <row r="275" spans="1:17" ht="25.5" hidden="1">
      <c r="A275" s="30">
        <v>3</v>
      </c>
      <c r="B275" s="47">
        <v>2</v>
      </c>
      <c r="C275" s="47">
        <v>2</v>
      </c>
      <c r="D275" s="47">
        <v>2</v>
      </c>
      <c r="E275" s="47">
        <v>1</v>
      </c>
      <c r="F275" s="40">
        <v>2</v>
      </c>
      <c r="G275" s="228" t="s">
        <v>627</v>
      </c>
      <c r="H275" s="195">
        <v>246</v>
      </c>
      <c r="I275" s="380"/>
      <c r="J275" s="380"/>
      <c r="K275" s="380"/>
      <c r="L275" s="380"/>
      <c r="M275" s="3"/>
      <c r="N275" s="3"/>
      <c r="O275" s="3"/>
      <c r="P275" s="3"/>
      <c r="Q275" s="3"/>
    </row>
    <row r="276" spans="1:17" ht="25.5" hidden="1">
      <c r="A276" s="30">
        <v>3</v>
      </c>
      <c r="B276" s="47">
        <v>2</v>
      </c>
      <c r="C276" s="47">
        <v>2</v>
      </c>
      <c r="D276" s="47">
        <v>3</v>
      </c>
      <c r="E276" s="47"/>
      <c r="F276" s="40"/>
      <c r="G276" s="224" t="s">
        <v>628</v>
      </c>
      <c r="H276" s="195">
        <v>247</v>
      </c>
      <c r="I276" s="376">
        <f>I277</f>
        <v>0</v>
      </c>
      <c r="J276" s="388">
        <f>J277</f>
        <v>0</v>
      </c>
      <c r="K276" s="377">
        <f>K277</f>
        <v>0</v>
      </c>
      <c r="L276" s="377">
        <f>L277</f>
        <v>0</v>
      </c>
      <c r="M276" s="3"/>
      <c r="N276" s="3"/>
      <c r="O276" s="3"/>
      <c r="P276" s="3"/>
      <c r="Q276" s="3"/>
    </row>
    <row r="277" spans="1:17" ht="30" hidden="1" customHeight="1">
      <c r="A277" s="46">
        <v>3</v>
      </c>
      <c r="B277" s="47">
        <v>2</v>
      </c>
      <c r="C277" s="47">
        <v>2</v>
      </c>
      <c r="D277" s="47">
        <v>3</v>
      </c>
      <c r="E277" s="47">
        <v>1</v>
      </c>
      <c r="F277" s="40"/>
      <c r="G277" s="224" t="s">
        <v>628</v>
      </c>
      <c r="H277" s="195">
        <v>248</v>
      </c>
      <c r="I277" s="376">
        <f>I278+I279</f>
        <v>0</v>
      </c>
      <c r="J277" s="376">
        <f>J278+J279</f>
        <v>0</v>
      </c>
      <c r="K277" s="376">
        <f>K278+K279</f>
        <v>0</v>
      </c>
      <c r="L277" s="376">
        <f>L278+L279</f>
        <v>0</v>
      </c>
      <c r="M277" s="3"/>
      <c r="N277" s="3"/>
      <c r="O277" s="3"/>
      <c r="P277" s="3"/>
      <c r="Q277" s="3"/>
    </row>
    <row r="278" spans="1:17" ht="31.5" hidden="1" customHeight="1">
      <c r="A278" s="46">
        <v>3</v>
      </c>
      <c r="B278" s="47">
        <v>2</v>
      </c>
      <c r="C278" s="47">
        <v>2</v>
      </c>
      <c r="D278" s="47">
        <v>3</v>
      </c>
      <c r="E278" s="47">
        <v>1</v>
      </c>
      <c r="F278" s="40">
        <v>1</v>
      </c>
      <c r="G278" s="224" t="s">
        <v>629</v>
      </c>
      <c r="H278" s="195">
        <v>249</v>
      </c>
      <c r="I278" s="380"/>
      <c r="J278" s="380"/>
      <c r="K278" s="380"/>
      <c r="L278" s="380"/>
      <c r="M278" s="3"/>
      <c r="N278" s="3"/>
      <c r="O278" s="3"/>
      <c r="P278" s="3"/>
      <c r="Q278" s="3"/>
    </row>
    <row r="279" spans="1:17" ht="25.5" hidden="1" customHeight="1">
      <c r="A279" s="46">
        <v>3</v>
      </c>
      <c r="B279" s="47">
        <v>2</v>
      </c>
      <c r="C279" s="47">
        <v>2</v>
      </c>
      <c r="D279" s="47">
        <v>3</v>
      </c>
      <c r="E279" s="47">
        <v>1</v>
      </c>
      <c r="F279" s="40">
        <v>2</v>
      </c>
      <c r="G279" s="224" t="s">
        <v>630</v>
      </c>
      <c r="H279" s="195">
        <v>250</v>
      </c>
      <c r="I279" s="380"/>
      <c r="J279" s="380"/>
      <c r="K279" s="380"/>
      <c r="L279" s="380"/>
      <c r="M279" s="3"/>
      <c r="N279" s="3"/>
      <c r="O279" s="3"/>
      <c r="P279" s="3"/>
      <c r="Q279" s="3"/>
    </row>
    <row r="280" spans="1:17" ht="22.5" hidden="1" customHeight="1">
      <c r="A280" s="30">
        <v>3</v>
      </c>
      <c r="B280" s="47">
        <v>2</v>
      </c>
      <c r="C280" s="47">
        <v>2</v>
      </c>
      <c r="D280" s="47">
        <v>4</v>
      </c>
      <c r="E280" s="47"/>
      <c r="F280" s="40"/>
      <c r="G280" s="224" t="s">
        <v>631</v>
      </c>
      <c r="H280" s="195">
        <v>251</v>
      </c>
      <c r="I280" s="376">
        <f>I281</f>
        <v>0</v>
      </c>
      <c r="J280" s="388">
        <f>J281</f>
        <v>0</v>
      </c>
      <c r="K280" s="377">
        <f>K281</f>
        <v>0</v>
      </c>
      <c r="L280" s="377">
        <f>L281</f>
        <v>0</v>
      </c>
      <c r="M280" s="3"/>
      <c r="N280" s="3"/>
      <c r="O280" s="3"/>
      <c r="P280" s="3"/>
      <c r="Q280" s="3"/>
    </row>
    <row r="281" spans="1:17" hidden="1">
      <c r="A281" s="30">
        <v>3</v>
      </c>
      <c r="B281" s="47">
        <v>2</v>
      </c>
      <c r="C281" s="47">
        <v>2</v>
      </c>
      <c r="D281" s="47">
        <v>4</v>
      </c>
      <c r="E281" s="47">
        <v>1</v>
      </c>
      <c r="F281" s="40"/>
      <c r="G281" s="224" t="s">
        <v>631</v>
      </c>
      <c r="H281" s="195">
        <v>252</v>
      </c>
      <c r="I281" s="376">
        <f>SUM(I282:I283)</f>
        <v>0</v>
      </c>
      <c r="J281" s="388">
        <f>SUM(J282:J283)</f>
        <v>0</v>
      </c>
      <c r="K281" s="377">
        <f>SUM(K282:K283)</f>
        <v>0</v>
      </c>
      <c r="L281" s="377">
        <f>SUM(L282:L283)</f>
        <v>0</v>
      </c>
      <c r="M281" s="3"/>
      <c r="N281" s="3"/>
      <c r="O281" s="3"/>
      <c r="P281" s="3"/>
      <c r="Q281" s="3"/>
    </row>
    <row r="282" spans="1:17" ht="30.75" hidden="1" customHeight="1">
      <c r="A282" s="30">
        <v>3</v>
      </c>
      <c r="B282" s="47">
        <v>2</v>
      </c>
      <c r="C282" s="47">
        <v>2</v>
      </c>
      <c r="D282" s="47">
        <v>4</v>
      </c>
      <c r="E282" s="47">
        <v>1</v>
      </c>
      <c r="F282" s="40">
        <v>1</v>
      </c>
      <c r="G282" s="224" t="s">
        <v>632</v>
      </c>
      <c r="H282" s="195">
        <v>253</v>
      </c>
      <c r="I282" s="380"/>
      <c r="J282" s="380"/>
      <c r="K282" s="380"/>
      <c r="L282" s="380"/>
      <c r="M282" s="3"/>
      <c r="N282" s="3"/>
      <c r="O282" s="3"/>
      <c r="P282" s="3"/>
      <c r="Q282" s="3"/>
    </row>
    <row r="283" spans="1:17" ht="27.75" hidden="1" customHeight="1">
      <c r="A283" s="46">
        <v>3</v>
      </c>
      <c r="B283" s="53">
        <v>2</v>
      </c>
      <c r="C283" s="53">
        <v>2</v>
      </c>
      <c r="D283" s="53">
        <v>4</v>
      </c>
      <c r="E283" s="53">
        <v>1</v>
      </c>
      <c r="F283" s="33">
        <v>2</v>
      </c>
      <c r="G283" s="228" t="s">
        <v>633</v>
      </c>
      <c r="H283" s="195">
        <v>254</v>
      </c>
      <c r="I283" s="380"/>
      <c r="J283" s="380"/>
      <c r="K283" s="380"/>
      <c r="L283" s="380"/>
      <c r="M283" s="3"/>
      <c r="N283" s="3"/>
      <c r="O283" s="3"/>
      <c r="P283" s="3"/>
      <c r="Q283" s="3"/>
    </row>
    <row r="284" spans="1:17" ht="14.25" hidden="1" customHeight="1">
      <c r="A284" s="30">
        <v>3</v>
      </c>
      <c r="B284" s="47">
        <v>2</v>
      </c>
      <c r="C284" s="47">
        <v>2</v>
      </c>
      <c r="D284" s="47">
        <v>5</v>
      </c>
      <c r="E284" s="47"/>
      <c r="F284" s="40"/>
      <c r="G284" s="224" t="s">
        <v>634</v>
      </c>
      <c r="H284" s="195">
        <v>255</v>
      </c>
      <c r="I284" s="376">
        <f>I285</f>
        <v>0</v>
      </c>
      <c r="J284" s="388">
        <f t="shared" ref="J284:L285" si="44">J285</f>
        <v>0</v>
      </c>
      <c r="K284" s="377">
        <f t="shared" si="44"/>
        <v>0</v>
      </c>
      <c r="L284" s="377">
        <f t="shared" si="44"/>
        <v>0</v>
      </c>
      <c r="M284" s="3"/>
      <c r="N284" s="3"/>
      <c r="O284" s="3"/>
      <c r="P284" s="3"/>
      <c r="Q284" s="3"/>
    </row>
    <row r="285" spans="1:17" ht="15.75" hidden="1" customHeight="1">
      <c r="A285" s="30">
        <v>3</v>
      </c>
      <c r="B285" s="47">
        <v>2</v>
      </c>
      <c r="C285" s="47">
        <v>2</v>
      </c>
      <c r="D285" s="47">
        <v>5</v>
      </c>
      <c r="E285" s="47">
        <v>1</v>
      </c>
      <c r="F285" s="40"/>
      <c r="G285" s="224" t="s">
        <v>634</v>
      </c>
      <c r="H285" s="195">
        <v>256</v>
      </c>
      <c r="I285" s="376">
        <f>I286</f>
        <v>0</v>
      </c>
      <c r="J285" s="388">
        <f t="shared" si="44"/>
        <v>0</v>
      </c>
      <c r="K285" s="377">
        <f t="shared" si="44"/>
        <v>0</v>
      </c>
      <c r="L285" s="377">
        <f t="shared" si="44"/>
        <v>0</v>
      </c>
      <c r="M285" s="3"/>
      <c r="N285" s="3"/>
      <c r="O285" s="3"/>
      <c r="P285" s="3"/>
      <c r="Q285" s="3"/>
    </row>
    <row r="286" spans="1:17" ht="15.75" hidden="1" customHeight="1">
      <c r="A286" s="42">
        <v>3</v>
      </c>
      <c r="B286" s="48">
        <v>2</v>
      </c>
      <c r="C286" s="48">
        <v>2</v>
      </c>
      <c r="D286" s="48">
        <v>5</v>
      </c>
      <c r="E286" s="48">
        <v>1</v>
      </c>
      <c r="F286" s="36">
        <v>1</v>
      </c>
      <c r="G286" s="224" t="s">
        <v>634</v>
      </c>
      <c r="H286" s="195">
        <v>257</v>
      </c>
      <c r="I286" s="380"/>
      <c r="J286" s="380"/>
      <c r="K286" s="380"/>
      <c r="L286" s="380"/>
      <c r="M286" s="3"/>
      <c r="N286" s="3"/>
      <c r="O286" s="3"/>
      <c r="P286" s="3"/>
      <c r="Q286" s="3"/>
    </row>
    <row r="287" spans="1:17" ht="14.25" hidden="1" customHeight="1">
      <c r="A287" s="30">
        <v>3</v>
      </c>
      <c r="B287" s="47">
        <v>2</v>
      </c>
      <c r="C287" s="47">
        <v>2</v>
      </c>
      <c r="D287" s="47">
        <v>6</v>
      </c>
      <c r="E287" s="47"/>
      <c r="F287" s="40"/>
      <c r="G287" s="224" t="s">
        <v>128</v>
      </c>
      <c r="H287" s="195">
        <v>258</v>
      </c>
      <c r="I287" s="376">
        <f>I288</f>
        <v>0</v>
      </c>
      <c r="J287" s="410">
        <f t="shared" ref="J287:L288" si="45">J288</f>
        <v>0</v>
      </c>
      <c r="K287" s="377">
        <f t="shared" si="45"/>
        <v>0</v>
      </c>
      <c r="L287" s="377">
        <f t="shared" si="45"/>
        <v>0</v>
      </c>
      <c r="M287" s="3"/>
      <c r="N287" s="3"/>
      <c r="O287" s="3"/>
      <c r="P287" s="3"/>
      <c r="Q287" s="3"/>
    </row>
    <row r="288" spans="1:17" ht="15" hidden="1" customHeight="1">
      <c r="A288" s="30">
        <v>3</v>
      </c>
      <c r="B288" s="47">
        <v>2</v>
      </c>
      <c r="C288" s="47">
        <v>2</v>
      </c>
      <c r="D288" s="47">
        <v>6</v>
      </c>
      <c r="E288" s="47">
        <v>1</v>
      </c>
      <c r="F288" s="40"/>
      <c r="G288" s="58" t="s">
        <v>128</v>
      </c>
      <c r="H288" s="195">
        <v>259</v>
      </c>
      <c r="I288" s="376">
        <f>I289</f>
        <v>0</v>
      </c>
      <c r="J288" s="410">
        <f t="shared" si="45"/>
        <v>0</v>
      </c>
      <c r="K288" s="377">
        <f t="shared" si="45"/>
        <v>0</v>
      </c>
      <c r="L288" s="377">
        <f t="shared" si="45"/>
        <v>0</v>
      </c>
      <c r="M288" s="3"/>
      <c r="N288" s="3"/>
      <c r="O288" s="3"/>
      <c r="P288" s="3"/>
      <c r="Q288" s="3"/>
    </row>
    <row r="289" spans="1:17" ht="15" hidden="1" customHeight="1">
      <c r="A289" s="30">
        <v>3</v>
      </c>
      <c r="B289" s="66">
        <v>2</v>
      </c>
      <c r="C289" s="66">
        <v>2</v>
      </c>
      <c r="D289" s="47">
        <v>6</v>
      </c>
      <c r="E289" s="66">
        <v>1</v>
      </c>
      <c r="F289" s="71">
        <v>1</v>
      </c>
      <c r="G289" s="67" t="s">
        <v>128</v>
      </c>
      <c r="H289" s="195">
        <v>260</v>
      </c>
      <c r="I289" s="380"/>
      <c r="J289" s="380"/>
      <c r="K289" s="380"/>
      <c r="L289" s="380"/>
      <c r="M289" s="3"/>
      <c r="N289" s="3"/>
      <c r="O289" s="3"/>
      <c r="P289" s="3"/>
      <c r="Q289" s="3"/>
    </row>
    <row r="290" spans="1:17" ht="14.25" hidden="1" customHeight="1">
      <c r="A290" s="31">
        <v>3</v>
      </c>
      <c r="B290" s="30">
        <v>2</v>
      </c>
      <c r="C290" s="47">
        <v>2</v>
      </c>
      <c r="D290" s="47">
        <v>7</v>
      </c>
      <c r="E290" s="47"/>
      <c r="F290" s="40"/>
      <c r="G290" s="224" t="s">
        <v>622</v>
      </c>
      <c r="H290" s="195">
        <v>261</v>
      </c>
      <c r="I290" s="376">
        <f>I291</f>
        <v>0</v>
      </c>
      <c r="J290" s="410">
        <f>J291</f>
        <v>0</v>
      </c>
      <c r="K290" s="377">
        <f>K291</f>
        <v>0</v>
      </c>
      <c r="L290" s="377">
        <f>L291</f>
        <v>0</v>
      </c>
      <c r="M290" s="3"/>
      <c r="N290" s="3"/>
      <c r="O290" s="3"/>
      <c r="P290" s="3"/>
      <c r="Q290" s="3"/>
    </row>
    <row r="291" spans="1:17" ht="15" hidden="1" customHeight="1">
      <c r="A291" s="31">
        <v>3</v>
      </c>
      <c r="B291" s="30">
        <v>2</v>
      </c>
      <c r="C291" s="47">
        <v>2</v>
      </c>
      <c r="D291" s="47">
        <v>7</v>
      </c>
      <c r="E291" s="47">
        <v>1</v>
      </c>
      <c r="F291" s="40"/>
      <c r="G291" s="224" t="s">
        <v>622</v>
      </c>
      <c r="H291" s="195">
        <v>262</v>
      </c>
      <c r="I291" s="376">
        <f>I292+I293</f>
        <v>0</v>
      </c>
      <c r="J291" s="376">
        <f>J292+J293</f>
        <v>0</v>
      </c>
      <c r="K291" s="376">
        <f>K292+K293</f>
        <v>0</v>
      </c>
      <c r="L291" s="376">
        <f>L292+L293</f>
        <v>0</v>
      </c>
      <c r="M291" s="3"/>
      <c r="N291" s="3"/>
      <c r="O291" s="3"/>
      <c r="P291" s="3"/>
      <c r="Q291" s="3"/>
    </row>
    <row r="292" spans="1:17" ht="27.75" hidden="1" customHeight="1">
      <c r="A292" s="31">
        <v>3</v>
      </c>
      <c r="B292" s="30">
        <v>2</v>
      </c>
      <c r="C292" s="30">
        <v>2</v>
      </c>
      <c r="D292" s="47">
        <v>7</v>
      </c>
      <c r="E292" s="47">
        <v>1</v>
      </c>
      <c r="F292" s="40">
        <v>1</v>
      </c>
      <c r="G292" s="224" t="s">
        <v>623</v>
      </c>
      <c r="H292" s="195">
        <v>263</v>
      </c>
      <c r="I292" s="380"/>
      <c r="J292" s="380"/>
      <c r="K292" s="380"/>
      <c r="L292" s="380"/>
      <c r="M292" s="3"/>
      <c r="N292" s="3"/>
      <c r="O292" s="3"/>
      <c r="P292" s="3"/>
      <c r="Q292" s="3"/>
    </row>
    <row r="293" spans="1:17" ht="25.5" hidden="1" customHeight="1">
      <c r="A293" s="31">
        <v>3</v>
      </c>
      <c r="B293" s="30">
        <v>2</v>
      </c>
      <c r="C293" s="30">
        <v>2</v>
      </c>
      <c r="D293" s="47">
        <v>7</v>
      </c>
      <c r="E293" s="47">
        <v>1</v>
      </c>
      <c r="F293" s="40">
        <v>2</v>
      </c>
      <c r="G293" s="224" t="s">
        <v>624</v>
      </c>
      <c r="H293" s="195">
        <v>264</v>
      </c>
      <c r="I293" s="380"/>
      <c r="J293" s="380"/>
      <c r="K293" s="380"/>
      <c r="L293" s="380"/>
      <c r="M293" s="3"/>
      <c r="N293" s="3"/>
      <c r="O293" s="3"/>
      <c r="P293" s="3"/>
      <c r="Q293" s="3"/>
    </row>
    <row r="294" spans="1:17" ht="30" hidden="1" customHeight="1">
      <c r="A294" s="32">
        <v>3</v>
      </c>
      <c r="B294" s="32">
        <v>3</v>
      </c>
      <c r="C294" s="45"/>
      <c r="D294" s="52"/>
      <c r="E294" s="52"/>
      <c r="F294" s="69"/>
      <c r="G294" s="62" t="s">
        <v>693</v>
      </c>
      <c r="H294" s="195">
        <v>265</v>
      </c>
      <c r="I294" s="372">
        <f>SUM(I295+I327)</f>
        <v>0</v>
      </c>
      <c r="J294" s="411">
        <f>SUM(J295+J327)</f>
        <v>0</v>
      </c>
      <c r="K294" s="373">
        <f>SUM(K295+K327)</f>
        <v>0</v>
      </c>
      <c r="L294" s="373">
        <f>SUM(L295+L327)</f>
        <v>0</v>
      </c>
      <c r="M294" s="3"/>
      <c r="N294" s="3"/>
      <c r="O294" s="3"/>
      <c r="P294" s="3"/>
      <c r="Q294" s="3"/>
    </row>
    <row r="295" spans="1:17" ht="40.5" hidden="1" customHeight="1">
      <c r="A295" s="31">
        <v>3</v>
      </c>
      <c r="B295" s="31">
        <v>3</v>
      </c>
      <c r="C295" s="30">
        <v>1</v>
      </c>
      <c r="D295" s="47"/>
      <c r="E295" s="47"/>
      <c r="F295" s="40"/>
      <c r="G295" s="224" t="s">
        <v>694</v>
      </c>
      <c r="H295" s="195">
        <v>266</v>
      </c>
      <c r="I295" s="376">
        <f>SUM(I296+I305+I309+I313+I317+I320+I323)</f>
        <v>0</v>
      </c>
      <c r="J295" s="410">
        <f>SUM(J296+J305+J309+J313+J317+J320+J323)</f>
        <v>0</v>
      </c>
      <c r="K295" s="377">
        <f>SUM(K296+K305+K309+K313+K317+K320+K323)</f>
        <v>0</v>
      </c>
      <c r="L295" s="377">
        <f>SUM(L296+L305+L309+L313+L317+L320+L323)</f>
        <v>0</v>
      </c>
      <c r="M295" s="3"/>
      <c r="N295" s="3"/>
      <c r="O295" s="3"/>
      <c r="P295" s="3"/>
      <c r="Q295" s="3"/>
    </row>
    <row r="296" spans="1:17" ht="15" hidden="1" customHeight="1">
      <c r="A296" s="31">
        <v>3</v>
      </c>
      <c r="B296" s="31">
        <v>3</v>
      </c>
      <c r="C296" s="30">
        <v>1</v>
      </c>
      <c r="D296" s="47">
        <v>1</v>
      </c>
      <c r="E296" s="47"/>
      <c r="F296" s="40"/>
      <c r="G296" s="224" t="s">
        <v>570</v>
      </c>
      <c r="H296" s="195">
        <v>267</v>
      </c>
      <c r="I296" s="376">
        <f>SUM(I297+I299+I302)</f>
        <v>0</v>
      </c>
      <c r="J296" s="376">
        <f>SUM(J297+J299+J302)</f>
        <v>0</v>
      </c>
      <c r="K296" s="376">
        <f t="shared" ref="K296:L296" si="46">SUM(K297+K299+K302)</f>
        <v>0</v>
      </c>
      <c r="L296" s="376">
        <f t="shared" si="46"/>
        <v>0</v>
      </c>
      <c r="M296" s="3"/>
      <c r="N296" s="3"/>
      <c r="O296" s="3"/>
      <c r="P296" s="3"/>
      <c r="Q296" s="3"/>
    </row>
    <row r="297" spans="1:17" ht="12.75" hidden="1" customHeight="1">
      <c r="A297" s="31">
        <v>3</v>
      </c>
      <c r="B297" s="31">
        <v>3</v>
      </c>
      <c r="C297" s="30">
        <v>1</v>
      </c>
      <c r="D297" s="47">
        <v>1</v>
      </c>
      <c r="E297" s="47">
        <v>1</v>
      </c>
      <c r="F297" s="40"/>
      <c r="G297" s="224" t="s">
        <v>13</v>
      </c>
      <c r="H297" s="195">
        <v>268</v>
      </c>
      <c r="I297" s="376">
        <f>SUM(I298:I298)</f>
        <v>0</v>
      </c>
      <c r="J297" s="410">
        <f>SUM(J298:J298)</f>
        <v>0</v>
      </c>
      <c r="K297" s="377">
        <f>SUM(K298:K298)</f>
        <v>0</v>
      </c>
      <c r="L297" s="377">
        <f>SUM(L298:L298)</f>
        <v>0</v>
      </c>
      <c r="M297" s="3"/>
      <c r="N297" s="3"/>
      <c r="O297" s="3"/>
      <c r="P297" s="3"/>
      <c r="Q297" s="3"/>
    </row>
    <row r="298" spans="1:17" ht="15" hidden="1" customHeight="1">
      <c r="A298" s="31">
        <v>3</v>
      </c>
      <c r="B298" s="31">
        <v>3</v>
      </c>
      <c r="C298" s="30">
        <v>1</v>
      </c>
      <c r="D298" s="47">
        <v>1</v>
      </c>
      <c r="E298" s="47">
        <v>1</v>
      </c>
      <c r="F298" s="40">
        <v>1</v>
      </c>
      <c r="G298" s="224" t="s">
        <v>13</v>
      </c>
      <c r="H298" s="195">
        <v>269</v>
      </c>
      <c r="I298" s="380"/>
      <c r="J298" s="380"/>
      <c r="K298" s="380"/>
      <c r="L298" s="380"/>
      <c r="M298" s="3"/>
      <c r="N298" s="3"/>
      <c r="O298" s="3"/>
      <c r="P298" s="3"/>
      <c r="Q298" s="3"/>
    </row>
    <row r="299" spans="1:17" ht="14.25" hidden="1" customHeight="1">
      <c r="A299" s="228">
        <v>3</v>
      </c>
      <c r="B299" s="228">
        <v>3</v>
      </c>
      <c r="C299" s="85">
        <v>1</v>
      </c>
      <c r="D299" s="84">
        <v>1</v>
      </c>
      <c r="E299" s="84">
        <v>2</v>
      </c>
      <c r="F299" s="333"/>
      <c r="G299" s="224" t="s">
        <v>297</v>
      </c>
      <c r="H299" s="195">
        <v>270</v>
      </c>
      <c r="I299" s="372">
        <f>SUM(I300:I301)</f>
        <v>0</v>
      </c>
      <c r="J299" s="372">
        <f>SUM(J300:J301)</f>
        <v>0</v>
      </c>
      <c r="K299" s="372">
        <f t="shared" ref="K299:L299" si="47">SUM(K300:K301)</f>
        <v>0</v>
      </c>
      <c r="L299" s="372">
        <f t="shared" si="47"/>
        <v>0</v>
      </c>
      <c r="M299" s="3"/>
      <c r="N299" s="3"/>
      <c r="O299" s="3"/>
      <c r="P299" s="3"/>
      <c r="Q299" s="3"/>
    </row>
    <row r="300" spans="1:17" ht="14.25" hidden="1" customHeight="1">
      <c r="A300" s="228">
        <v>3</v>
      </c>
      <c r="B300" s="228">
        <v>3</v>
      </c>
      <c r="C300" s="85">
        <v>1</v>
      </c>
      <c r="D300" s="84">
        <v>1</v>
      </c>
      <c r="E300" s="84">
        <v>2</v>
      </c>
      <c r="F300" s="333">
        <v>1</v>
      </c>
      <c r="G300" s="224" t="s">
        <v>274</v>
      </c>
      <c r="H300" s="195">
        <v>271</v>
      </c>
      <c r="I300" s="380"/>
      <c r="J300" s="380"/>
      <c r="K300" s="380"/>
      <c r="L300" s="380"/>
      <c r="M300" s="3"/>
      <c r="N300" s="3"/>
      <c r="O300" s="3"/>
      <c r="P300" s="3"/>
      <c r="Q300" s="3"/>
    </row>
    <row r="301" spans="1:17" ht="14.25" hidden="1" customHeight="1">
      <c r="A301" s="228">
        <v>3</v>
      </c>
      <c r="B301" s="228">
        <v>3</v>
      </c>
      <c r="C301" s="85">
        <v>1</v>
      </c>
      <c r="D301" s="84">
        <v>1</v>
      </c>
      <c r="E301" s="84">
        <v>2</v>
      </c>
      <c r="F301" s="333">
        <v>2</v>
      </c>
      <c r="G301" s="224" t="s">
        <v>275</v>
      </c>
      <c r="H301" s="195">
        <v>272</v>
      </c>
      <c r="I301" s="380"/>
      <c r="J301" s="380"/>
      <c r="K301" s="380"/>
      <c r="L301" s="380"/>
      <c r="M301" s="3"/>
      <c r="N301" s="3"/>
      <c r="O301" s="3"/>
      <c r="P301" s="3"/>
      <c r="Q301" s="3"/>
    </row>
    <row r="302" spans="1:17" ht="14.25" hidden="1" customHeight="1">
      <c r="A302" s="228">
        <v>3</v>
      </c>
      <c r="B302" s="228">
        <v>3</v>
      </c>
      <c r="C302" s="85">
        <v>1</v>
      </c>
      <c r="D302" s="84">
        <v>1</v>
      </c>
      <c r="E302" s="84">
        <v>3</v>
      </c>
      <c r="F302" s="333"/>
      <c r="G302" s="224" t="s">
        <v>278</v>
      </c>
      <c r="H302" s="195">
        <v>273</v>
      </c>
      <c r="I302" s="372">
        <f>SUM(I303:I304)</f>
        <v>0</v>
      </c>
      <c r="J302" s="372">
        <f>SUM(J303:J304)</f>
        <v>0</v>
      </c>
      <c r="K302" s="372">
        <f t="shared" ref="K302:L302" si="48">SUM(K303:K304)</f>
        <v>0</v>
      </c>
      <c r="L302" s="372">
        <f t="shared" si="48"/>
        <v>0</v>
      </c>
      <c r="M302" s="3"/>
      <c r="N302" s="3"/>
      <c r="O302" s="3"/>
      <c r="P302" s="3"/>
      <c r="Q302" s="3"/>
    </row>
    <row r="303" spans="1:17" ht="14.25" hidden="1" customHeight="1">
      <c r="A303" s="228">
        <v>3</v>
      </c>
      <c r="B303" s="228">
        <v>3</v>
      </c>
      <c r="C303" s="85">
        <v>1</v>
      </c>
      <c r="D303" s="84">
        <v>1</v>
      </c>
      <c r="E303" s="84">
        <v>3</v>
      </c>
      <c r="F303" s="333">
        <v>1</v>
      </c>
      <c r="G303" s="224" t="s">
        <v>315</v>
      </c>
      <c r="H303" s="195">
        <v>274</v>
      </c>
      <c r="I303" s="380"/>
      <c r="J303" s="380"/>
      <c r="K303" s="380"/>
      <c r="L303" s="380"/>
      <c r="M303" s="3"/>
      <c r="N303" s="3"/>
      <c r="O303" s="3"/>
      <c r="P303" s="3"/>
      <c r="Q303" s="3"/>
    </row>
    <row r="304" spans="1:17" ht="14.25" hidden="1" customHeight="1">
      <c r="A304" s="228">
        <v>3</v>
      </c>
      <c r="B304" s="228">
        <v>3</v>
      </c>
      <c r="C304" s="85">
        <v>1</v>
      </c>
      <c r="D304" s="84">
        <v>1</v>
      </c>
      <c r="E304" s="84">
        <v>3</v>
      </c>
      <c r="F304" s="333">
        <v>2</v>
      </c>
      <c r="G304" s="224" t="s">
        <v>298</v>
      </c>
      <c r="H304" s="195">
        <v>275</v>
      </c>
      <c r="I304" s="380"/>
      <c r="J304" s="380"/>
      <c r="K304" s="380"/>
      <c r="L304" s="380"/>
      <c r="M304" s="3"/>
      <c r="N304" s="3"/>
      <c r="O304" s="3"/>
      <c r="P304" s="3"/>
      <c r="Q304" s="3"/>
    </row>
    <row r="305" spans="1:17" hidden="1">
      <c r="A305" s="64">
        <v>3</v>
      </c>
      <c r="B305" s="46">
        <v>3</v>
      </c>
      <c r="C305" s="30">
        <v>1</v>
      </c>
      <c r="D305" s="47">
        <v>2</v>
      </c>
      <c r="E305" s="47"/>
      <c r="F305" s="40"/>
      <c r="G305" s="58" t="s">
        <v>568</v>
      </c>
      <c r="H305" s="195">
        <v>276</v>
      </c>
      <c r="I305" s="376">
        <f>I306</f>
        <v>0</v>
      </c>
      <c r="J305" s="410">
        <f>J306</f>
        <v>0</v>
      </c>
      <c r="K305" s="377">
        <f>K306</f>
        <v>0</v>
      </c>
      <c r="L305" s="377">
        <f>L306</f>
        <v>0</v>
      </c>
      <c r="M305" s="3"/>
      <c r="N305" s="3"/>
      <c r="O305" s="3"/>
      <c r="P305" s="3"/>
      <c r="Q305" s="3"/>
    </row>
    <row r="306" spans="1:17" ht="15" hidden="1" customHeight="1">
      <c r="A306" s="64">
        <v>3</v>
      </c>
      <c r="B306" s="64">
        <v>3</v>
      </c>
      <c r="C306" s="46">
        <v>1</v>
      </c>
      <c r="D306" s="53">
        <v>2</v>
      </c>
      <c r="E306" s="53">
        <v>1</v>
      </c>
      <c r="F306" s="33"/>
      <c r="G306" s="58" t="s">
        <v>568</v>
      </c>
      <c r="H306" s="195">
        <v>277</v>
      </c>
      <c r="I306" s="387">
        <f>SUM(I307:I308)</f>
        <v>0</v>
      </c>
      <c r="J306" s="412">
        <f>SUM(J307:J308)</f>
        <v>0</v>
      </c>
      <c r="K306" s="391">
        <f>SUM(K307:K308)</f>
        <v>0</v>
      </c>
      <c r="L306" s="391">
        <f>SUM(L307:L308)</f>
        <v>0</v>
      </c>
      <c r="M306" s="3"/>
      <c r="N306" s="3"/>
      <c r="O306" s="3"/>
      <c r="P306" s="3"/>
      <c r="Q306" s="3"/>
    </row>
    <row r="307" spans="1:17" ht="15" hidden="1" customHeight="1">
      <c r="A307" s="31">
        <v>3</v>
      </c>
      <c r="B307" s="31">
        <v>3</v>
      </c>
      <c r="C307" s="30">
        <v>1</v>
      </c>
      <c r="D307" s="47">
        <v>2</v>
      </c>
      <c r="E307" s="47">
        <v>1</v>
      </c>
      <c r="F307" s="40">
        <v>1</v>
      </c>
      <c r="G307" s="224" t="s">
        <v>635</v>
      </c>
      <c r="H307" s="195">
        <v>278</v>
      </c>
      <c r="I307" s="380"/>
      <c r="J307" s="380"/>
      <c r="K307" s="380"/>
      <c r="L307" s="380"/>
      <c r="M307" s="3"/>
      <c r="N307" s="3"/>
      <c r="O307" s="3"/>
      <c r="P307" s="3"/>
      <c r="Q307" s="3"/>
    </row>
    <row r="308" spans="1:17" ht="12.75" hidden="1" customHeight="1">
      <c r="A308" s="34">
        <v>3</v>
      </c>
      <c r="B308" s="74">
        <v>3</v>
      </c>
      <c r="C308" s="65">
        <v>1</v>
      </c>
      <c r="D308" s="66">
        <v>2</v>
      </c>
      <c r="E308" s="66">
        <v>1</v>
      </c>
      <c r="F308" s="71">
        <v>2</v>
      </c>
      <c r="G308" s="226" t="s">
        <v>636</v>
      </c>
      <c r="H308" s="195">
        <v>279</v>
      </c>
      <c r="I308" s="380"/>
      <c r="J308" s="380"/>
      <c r="K308" s="380"/>
      <c r="L308" s="380"/>
      <c r="M308" s="3"/>
      <c r="N308" s="3"/>
      <c r="O308" s="3"/>
      <c r="P308" s="3"/>
      <c r="Q308" s="3"/>
    </row>
    <row r="309" spans="1:17" ht="15.75" hidden="1" customHeight="1">
      <c r="A309" s="30">
        <v>3</v>
      </c>
      <c r="B309" s="58">
        <v>3</v>
      </c>
      <c r="C309" s="30">
        <v>1</v>
      </c>
      <c r="D309" s="47">
        <v>3</v>
      </c>
      <c r="E309" s="47"/>
      <c r="F309" s="40"/>
      <c r="G309" s="224" t="s">
        <v>637</v>
      </c>
      <c r="H309" s="195">
        <v>280</v>
      </c>
      <c r="I309" s="376">
        <f>I310</f>
        <v>0</v>
      </c>
      <c r="J309" s="410">
        <f>J310</f>
        <v>0</v>
      </c>
      <c r="K309" s="377">
        <f>K310</f>
        <v>0</v>
      </c>
      <c r="L309" s="377">
        <f>L310</f>
        <v>0</v>
      </c>
      <c r="M309" s="3"/>
      <c r="N309" s="3"/>
      <c r="O309" s="3"/>
      <c r="P309" s="3"/>
      <c r="Q309" s="3"/>
    </row>
    <row r="310" spans="1:17" ht="15.75" hidden="1" customHeight="1">
      <c r="A310" s="30">
        <v>3</v>
      </c>
      <c r="B310" s="67">
        <v>3</v>
      </c>
      <c r="C310" s="65">
        <v>1</v>
      </c>
      <c r="D310" s="66">
        <v>3</v>
      </c>
      <c r="E310" s="66">
        <v>1</v>
      </c>
      <c r="F310" s="71"/>
      <c r="G310" s="224" t="s">
        <v>637</v>
      </c>
      <c r="H310" s="195">
        <v>281</v>
      </c>
      <c r="I310" s="377">
        <f>I311+I312</f>
        <v>0</v>
      </c>
      <c r="J310" s="377">
        <f>J311+J312</f>
        <v>0</v>
      </c>
      <c r="K310" s="377">
        <f>K311+K312</f>
        <v>0</v>
      </c>
      <c r="L310" s="377">
        <f>L311+L312</f>
        <v>0</v>
      </c>
      <c r="M310" s="3"/>
      <c r="N310" s="3"/>
      <c r="O310" s="3"/>
      <c r="P310" s="3"/>
      <c r="Q310" s="3"/>
    </row>
    <row r="311" spans="1:17" ht="27" hidden="1" customHeight="1">
      <c r="A311" s="30">
        <v>3</v>
      </c>
      <c r="B311" s="58">
        <v>3</v>
      </c>
      <c r="C311" s="30">
        <v>1</v>
      </c>
      <c r="D311" s="47">
        <v>3</v>
      </c>
      <c r="E311" s="47">
        <v>1</v>
      </c>
      <c r="F311" s="40">
        <v>1</v>
      </c>
      <c r="G311" s="224" t="s">
        <v>638</v>
      </c>
      <c r="H311" s="195">
        <v>282</v>
      </c>
      <c r="I311" s="408"/>
      <c r="J311" s="408"/>
      <c r="K311" s="408"/>
      <c r="L311" s="413"/>
      <c r="M311" s="3"/>
      <c r="N311" s="3"/>
      <c r="O311" s="3"/>
      <c r="P311" s="3"/>
      <c r="Q311" s="3"/>
    </row>
    <row r="312" spans="1:17" ht="26.25" hidden="1" customHeight="1">
      <c r="A312" s="30">
        <v>3</v>
      </c>
      <c r="B312" s="58">
        <v>3</v>
      </c>
      <c r="C312" s="30">
        <v>1</v>
      </c>
      <c r="D312" s="47">
        <v>3</v>
      </c>
      <c r="E312" s="47">
        <v>1</v>
      </c>
      <c r="F312" s="40">
        <v>2</v>
      </c>
      <c r="G312" s="224" t="s">
        <v>639</v>
      </c>
      <c r="H312" s="195">
        <v>283</v>
      </c>
      <c r="I312" s="380"/>
      <c r="J312" s="380"/>
      <c r="K312" s="380"/>
      <c r="L312" s="380"/>
      <c r="M312" s="3"/>
      <c r="N312" s="3"/>
      <c r="O312" s="3"/>
      <c r="P312" s="3"/>
      <c r="Q312" s="3"/>
    </row>
    <row r="313" spans="1:17" hidden="1">
      <c r="A313" s="30">
        <v>3</v>
      </c>
      <c r="B313" s="58">
        <v>3</v>
      </c>
      <c r="C313" s="30">
        <v>1</v>
      </c>
      <c r="D313" s="47">
        <v>4</v>
      </c>
      <c r="E313" s="47"/>
      <c r="F313" s="40"/>
      <c r="G313" s="224" t="s">
        <v>640</v>
      </c>
      <c r="H313" s="195">
        <v>284</v>
      </c>
      <c r="I313" s="376">
        <f>I314</f>
        <v>0</v>
      </c>
      <c r="J313" s="410">
        <f>J314</f>
        <v>0</v>
      </c>
      <c r="K313" s="377">
        <f>K314</f>
        <v>0</v>
      </c>
      <c r="L313" s="377">
        <f>L314</f>
        <v>0</v>
      </c>
      <c r="M313" s="3"/>
      <c r="N313" s="3"/>
      <c r="O313" s="3"/>
      <c r="P313" s="3"/>
      <c r="Q313" s="3"/>
    </row>
    <row r="314" spans="1:17" ht="15" hidden="1" customHeight="1">
      <c r="A314" s="31">
        <v>3</v>
      </c>
      <c r="B314" s="30">
        <v>3</v>
      </c>
      <c r="C314" s="47">
        <v>1</v>
      </c>
      <c r="D314" s="47">
        <v>4</v>
      </c>
      <c r="E314" s="47">
        <v>1</v>
      </c>
      <c r="F314" s="40"/>
      <c r="G314" s="224" t="s">
        <v>640</v>
      </c>
      <c r="H314" s="195">
        <v>285</v>
      </c>
      <c r="I314" s="376">
        <f>SUM(I315:I316)</f>
        <v>0</v>
      </c>
      <c r="J314" s="376">
        <f>SUM(J315:J316)</f>
        <v>0</v>
      </c>
      <c r="K314" s="376">
        <f>SUM(K315:K316)</f>
        <v>0</v>
      </c>
      <c r="L314" s="376">
        <f>SUM(L315:L316)</f>
        <v>0</v>
      </c>
      <c r="M314" s="3"/>
      <c r="N314" s="3"/>
      <c r="O314" s="3"/>
      <c r="P314" s="3"/>
      <c r="Q314" s="3"/>
    </row>
    <row r="315" spans="1:17" hidden="1">
      <c r="A315" s="31">
        <v>3</v>
      </c>
      <c r="B315" s="30">
        <v>3</v>
      </c>
      <c r="C315" s="47">
        <v>1</v>
      </c>
      <c r="D315" s="47">
        <v>4</v>
      </c>
      <c r="E315" s="47">
        <v>1</v>
      </c>
      <c r="F315" s="40">
        <v>1</v>
      </c>
      <c r="G315" s="224" t="s">
        <v>641</v>
      </c>
      <c r="H315" s="195">
        <v>286</v>
      </c>
      <c r="I315" s="379"/>
      <c r="J315" s="380"/>
      <c r="K315" s="380"/>
      <c r="L315" s="379"/>
      <c r="M315" s="3"/>
      <c r="N315" s="3"/>
      <c r="O315" s="3"/>
      <c r="P315" s="3"/>
      <c r="Q315" s="3"/>
    </row>
    <row r="316" spans="1:17" ht="14.25" hidden="1" customHeight="1">
      <c r="A316" s="42">
        <v>3</v>
      </c>
      <c r="B316" s="48">
        <v>3</v>
      </c>
      <c r="C316" s="48">
        <v>1</v>
      </c>
      <c r="D316" s="48">
        <v>4</v>
      </c>
      <c r="E316" s="48">
        <v>1</v>
      </c>
      <c r="F316" s="36">
        <v>2</v>
      </c>
      <c r="G316" s="346" t="s">
        <v>642</v>
      </c>
      <c r="H316" s="195">
        <v>287</v>
      </c>
      <c r="I316" s="380"/>
      <c r="J316" s="408"/>
      <c r="K316" s="408"/>
      <c r="L316" s="413"/>
      <c r="M316" s="3"/>
      <c r="N316" s="3"/>
      <c r="O316" s="3"/>
      <c r="P316" s="3"/>
      <c r="Q316" s="3"/>
    </row>
    <row r="317" spans="1:17" ht="15.75" hidden="1" customHeight="1">
      <c r="A317" s="30">
        <v>3</v>
      </c>
      <c r="B317" s="47">
        <v>3</v>
      </c>
      <c r="C317" s="47">
        <v>1</v>
      </c>
      <c r="D317" s="47">
        <v>5</v>
      </c>
      <c r="E317" s="47"/>
      <c r="F317" s="40"/>
      <c r="G317" s="224" t="s">
        <v>643</v>
      </c>
      <c r="H317" s="195">
        <v>288</v>
      </c>
      <c r="I317" s="391">
        <f>I318</f>
        <v>0</v>
      </c>
      <c r="J317" s="410">
        <f t="shared" ref="J317:L318" si="49">J318</f>
        <v>0</v>
      </c>
      <c r="K317" s="377">
        <f t="shared" si="49"/>
        <v>0</v>
      </c>
      <c r="L317" s="377">
        <f t="shared" si="49"/>
        <v>0</v>
      </c>
      <c r="M317" s="3"/>
      <c r="N317" s="3"/>
      <c r="O317" s="3"/>
      <c r="P317" s="3"/>
      <c r="Q317" s="3"/>
    </row>
    <row r="318" spans="1:17" ht="14.25" hidden="1" customHeight="1">
      <c r="A318" s="46">
        <v>3</v>
      </c>
      <c r="B318" s="66">
        <v>3</v>
      </c>
      <c r="C318" s="66">
        <v>1</v>
      </c>
      <c r="D318" s="66">
        <v>5</v>
      </c>
      <c r="E318" s="66">
        <v>1</v>
      </c>
      <c r="F318" s="71"/>
      <c r="G318" s="224" t="s">
        <v>643</v>
      </c>
      <c r="H318" s="195">
        <v>289</v>
      </c>
      <c r="I318" s="377">
        <f>I319</f>
        <v>0</v>
      </c>
      <c r="J318" s="412">
        <f t="shared" si="49"/>
        <v>0</v>
      </c>
      <c r="K318" s="391">
        <f t="shared" si="49"/>
        <v>0</v>
      </c>
      <c r="L318" s="391">
        <f t="shared" si="49"/>
        <v>0</v>
      </c>
      <c r="M318" s="3"/>
      <c r="N318" s="3"/>
      <c r="O318" s="3"/>
      <c r="P318" s="3"/>
      <c r="Q318" s="3"/>
    </row>
    <row r="319" spans="1:17" ht="14.25" hidden="1" customHeight="1">
      <c r="A319" s="30">
        <v>3</v>
      </c>
      <c r="B319" s="47">
        <v>3</v>
      </c>
      <c r="C319" s="47">
        <v>1</v>
      </c>
      <c r="D319" s="47">
        <v>5</v>
      </c>
      <c r="E319" s="47">
        <v>1</v>
      </c>
      <c r="F319" s="40">
        <v>1</v>
      </c>
      <c r="G319" s="224" t="s">
        <v>644</v>
      </c>
      <c r="H319" s="195">
        <v>290</v>
      </c>
      <c r="I319" s="380"/>
      <c r="J319" s="408"/>
      <c r="K319" s="408"/>
      <c r="L319" s="413"/>
      <c r="M319" s="3"/>
      <c r="N319" s="3"/>
      <c r="O319" s="3"/>
      <c r="P319" s="3"/>
      <c r="Q319" s="3"/>
    </row>
    <row r="320" spans="1:17" ht="14.25" hidden="1" customHeight="1">
      <c r="A320" s="30">
        <v>3</v>
      </c>
      <c r="B320" s="47">
        <v>3</v>
      </c>
      <c r="C320" s="47">
        <v>1</v>
      </c>
      <c r="D320" s="47">
        <v>6</v>
      </c>
      <c r="E320" s="47"/>
      <c r="F320" s="40"/>
      <c r="G320" s="58" t="s">
        <v>128</v>
      </c>
      <c r="H320" s="195">
        <v>291</v>
      </c>
      <c r="I320" s="377">
        <f>I321</f>
        <v>0</v>
      </c>
      <c r="J320" s="410">
        <f t="shared" ref="J320:L321" si="50">J321</f>
        <v>0</v>
      </c>
      <c r="K320" s="377">
        <f t="shared" si="50"/>
        <v>0</v>
      </c>
      <c r="L320" s="377">
        <f t="shared" si="50"/>
        <v>0</v>
      </c>
      <c r="M320" s="3"/>
      <c r="N320" s="3"/>
      <c r="O320" s="3"/>
      <c r="P320" s="3"/>
      <c r="Q320" s="3"/>
    </row>
    <row r="321" spans="1:17" ht="13.5" hidden="1" customHeight="1">
      <c r="A321" s="30">
        <v>3</v>
      </c>
      <c r="B321" s="47">
        <v>3</v>
      </c>
      <c r="C321" s="47">
        <v>1</v>
      </c>
      <c r="D321" s="47">
        <v>6</v>
      </c>
      <c r="E321" s="47">
        <v>1</v>
      </c>
      <c r="F321" s="40"/>
      <c r="G321" s="58" t="s">
        <v>128</v>
      </c>
      <c r="H321" s="195">
        <v>292</v>
      </c>
      <c r="I321" s="376">
        <f>I322</f>
        <v>0</v>
      </c>
      <c r="J321" s="410">
        <f t="shared" si="50"/>
        <v>0</v>
      </c>
      <c r="K321" s="377">
        <f t="shared" si="50"/>
        <v>0</v>
      </c>
      <c r="L321" s="377">
        <f t="shared" si="50"/>
        <v>0</v>
      </c>
      <c r="M321" s="3"/>
      <c r="N321" s="3"/>
      <c r="O321" s="3"/>
      <c r="P321" s="3"/>
      <c r="Q321" s="3"/>
    </row>
    <row r="322" spans="1:17" ht="14.25" hidden="1" customHeight="1">
      <c r="A322" s="30">
        <v>3</v>
      </c>
      <c r="B322" s="47">
        <v>3</v>
      </c>
      <c r="C322" s="47">
        <v>1</v>
      </c>
      <c r="D322" s="47">
        <v>6</v>
      </c>
      <c r="E322" s="47">
        <v>1</v>
      </c>
      <c r="F322" s="40">
        <v>1</v>
      </c>
      <c r="G322" s="58" t="s">
        <v>128</v>
      </c>
      <c r="H322" s="195">
        <v>293</v>
      </c>
      <c r="I322" s="408"/>
      <c r="J322" s="408"/>
      <c r="K322" s="408"/>
      <c r="L322" s="413"/>
      <c r="M322" s="3"/>
      <c r="N322" s="3"/>
      <c r="O322" s="3"/>
      <c r="P322" s="3"/>
      <c r="Q322" s="3"/>
    </row>
    <row r="323" spans="1:17" ht="15" hidden="1" customHeight="1">
      <c r="A323" s="30">
        <v>3</v>
      </c>
      <c r="B323" s="47">
        <v>3</v>
      </c>
      <c r="C323" s="47">
        <v>1</v>
      </c>
      <c r="D323" s="47">
        <v>7</v>
      </c>
      <c r="E323" s="47"/>
      <c r="F323" s="40"/>
      <c r="G323" s="224" t="s">
        <v>645</v>
      </c>
      <c r="H323" s="195">
        <v>294</v>
      </c>
      <c r="I323" s="376">
        <f>I324</f>
        <v>0</v>
      </c>
      <c r="J323" s="410">
        <f>J324</f>
        <v>0</v>
      </c>
      <c r="K323" s="377">
        <f>K324</f>
        <v>0</v>
      </c>
      <c r="L323" s="377">
        <f>L324</f>
        <v>0</v>
      </c>
      <c r="M323" s="3"/>
      <c r="N323" s="3"/>
      <c r="O323" s="3"/>
      <c r="P323" s="3"/>
      <c r="Q323" s="3"/>
    </row>
    <row r="324" spans="1:17" ht="16.5" hidden="1" customHeight="1">
      <c r="A324" s="30">
        <v>3</v>
      </c>
      <c r="B324" s="47">
        <v>3</v>
      </c>
      <c r="C324" s="47">
        <v>1</v>
      </c>
      <c r="D324" s="47">
        <v>7</v>
      </c>
      <c r="E324" s="47">
        <v>1</v>
      </c>
      <c r="F324" s="40"/>
      <c r="G324" s="224" t="s">
        <v>645</v>
      </c>
      <c r="H324" s="195">
        <v>295</v>
      </c>
      <c r="I324" s="376">
        <f>I325+I326</f>
        <v>0</v>
      </c>
      <c r="J324" s="376">
        <f>J325+J326</f>
        <v>0</v>
      </c>
      <c r="K324" s="376">
        <f>K325+K326</f>
        <v>0</v>
      </c>
      <c r="L324" s="376">
        <f>L325+L326</f>
        <v>0</v>
      </c>
      <c r="M324" s="3"/>
      <c r="N324" s="3"/>
      <c r="O324" s="3"/>
      <c r="P324" s="3"/>
      <c r="Q324" s="3"/>
    </row>
    <row r="325" spans="1:17" ht="27" hidden="1" customHeight="1">
      <c r="A325" s="30">
        <v>3</v>
      </c>
      <c r="B325" s="47">
        <v>3</v>
      </c>
      <c r="C325" s="47">
        <v>1</v>
      </c>
      <c r="D325" s="47">
        <v>7</v>
      </c>
      <c r="E325" s="47">
        <v>1</v>
      </c>
      <c r="F325" s="40">
        <v>1</v>
      </c>
      <c r="G325" s="224" t="s">
        <v>646</v>
      </c>
      <c r="H325" s="195">
        <v>296</v>
      </c>
      <c r="I325" s="408"/>
      <c r="J325" s="408"/>
      <c r="K325" s="408"/>
      <c r="L325" s="413"/>
      <c r="M325" s="3"/>
      <c r="N325" s="3"/>
      <c r="O325" s="3"/>
      <c r="P325" s="3"/>
      <c r="Q325" s="3"/>
    </row>
    <row r="326" spans="1:17" ht="27.75" hidden="1" customHeight="1">
      <c r="A326" s="30">
        <v>3</v>
      </c>
      <c r="B326" s="47">
        <v>3</v>
      </c>
      <c r="C326" s="47">
        <v>1</v>
      </c>
      <c r="D326" s="47">
        <v>7</v>
      </c>
      <c r="E326" s="47">
        <v>1</v>
      </c>
      <c r="F326" s="40">
        <v>2</v>
      </c>
      <c r="G326" s="224" t="s">
        <v>341</v>
      </c>
      <c r="H326" s="195">
        <v>297</v>
      </c>
      <c r="I326" s="380"/>
      <c r="J326" s="380"/>
      <c r="K326" s="380"/>
      <c r="L326" s="380"/>
      <c r="M326" s="3"/>
      <c r="N326" s="3"/>
      <c r="O326" s="3"/>
      <c r="P326" s="3"/>
      <c r="Q326" s="3"/>
    </row>
    <row r="327" spans="1:17" ht="38.25" hidden="1" customHeight="1">
      <c r="A327" s="30">
        <v>3</v>
      </c>
      <c r="B327" s="47">
        <v>3</v>
      </c>
      <c r="C327" s="47">
        <v>2</v>
      </c>
      <c r="D327" s="47"/>
      <c r="E327" s="47"/>
      <c r="F327" s="40"/>
      <c r="G327" s="224" t="s">
        <v>695</v>
      </c>
      <c r="H327" s="195">
        <v>298</v>
      </c>
      <c r="I327" s="376">
        <f>SUM(I328+I337+I341+I345+I349+I352+I355)</f>
        <v>0</v>
      </c>
      <c r="J327" s="410">
        <f>SUM(J328+J337+J341+J345+J349+J352+J355)</f>
        <v>0</v>
      </c>
      <c r="K327" s="377">
        <f>SUM(K328+K337+K341+K345+K349+K352+K355)</f>
        <v>0</v>
      </c>
      <c r="L327" s="377">
        <f>SUM(L328+L337+L341+L345+L349+L352+L355)</f>
        <v>0</v>
      </c>
      <c r="M327" s="3"/>
      <c r="N327" s="3"/>
      <c r="O327" s="3"/>
      <c r="P327" s="3"/>
      <c r="Q327" s="3"/>
    </row>
    <row r="328" spans="1:17" ht="15" hidden="1" customHeight="1">
      <c r="A328" s="30">
        <v>3</v>
      </c>
      <c r="B328" s="47">
        <v>3</v>
      </c>
      <c r="C328" s="47">
        <v>2</v>
      </c>
      <c r="D328" s="47">
        <v>1</v>
      </c>
      <c r="E328" s="47"/>
      <c r="F328" s="40"/>
      <c r="G328" s="224" t="s">
        <v>569</v>
      </c>
      <c r="H328" s="195">
        <v>299</v>
      </c>
      <c r="I328" s="376">
        <f>I329</f>
        <v>0</v>
      </c>
      <c r="J328" s="410">
        <f>J329</f>
        <v>0</v>
      </c>
      <c r="K328" s="377">
        <f>K329</f>
        <v>0</v>
      </c>
      <c r="L328" s="377">
        <f>L329</f>
        <v>0</v>
      </c>
      <c r="M328" s="3"/>
      <c r="N328" s="3"/>
      <c r="O328" s="3"/>
      <c r="P328" s="3"/>
      <c r="Q328" s="3"/>
    </row>
    <row r="329" spans="1:17" hidden="1">
      <c r="A329" s="31">
        <v>3</v>
      </c>
      <c r="B329" s="30">
        <v>3</v>
      </c>
      <c r="C329" s="47">
        <v>2</v>
      </c>
      <c r="D329" s="58">
        <v>1</v>
      </c>
      <c r="E329" s="30">
        <v>1</v>
      </c>
      <c r="F329" s="40"/>
      <c r="G329" s="224" t="s">
        <v>569</v>
      </c>
      <c r="H329" s="195">
        <v>300</v>
      </c>
      <c r="I329" s="376">
        <f>SUM(I330:I330)</f>
        <v>0</v>
      </c>
      <c r="J329" s="376">
        <f t="shared" ref="J329:P329" si="51">SUM(J330:J330)</f>
        <v>0</v>
      </c>
      <c r="K329" s="376">
        <f t="shared" si="51"/>
        <v>0</v>
      </c>
      <c r="L329" s="376">
        <f t="shared" si="51"/>
        <v>0</v>
      </c>
      <c r="M329" s="349">
        <f t="shared" si="51"/>
        <v>0</v>
      </c>
      <c r="N329" s="349">
        <f t="shared" si="51"/>
        <v>0</v>
      </c>
      <c r="O329" s="349">
        <f t="shared" si="51"/>
        <v>0</v>
      </c>
      <c r="P329" s="349">
        <f t="shared" si="51"/>
        <v>0</v>
      </c>
      <c r="Q329" s="3"/>
    </row>
    <row r="330" spans="1:17" ht="13.5" hidden="1" customHeight="1">
      <c r="A330" s="31">
        <v>3</v>
      </c>
      <c r="B330" s="30">
        <v>3</v>
      </c>
      <c r="C330" s="47">
        <v>2</v>
      </c>
      <c r="D330" s="58">
        <v>1</v>
      </c>
      <c r="E330" s="30">
        <v>1</v>
      </c>
      <c r="F330" s="40">
        <v>1</v>
      </c>
      <c r="G330" s="224" t="s">
        <v>13</v>
      </c>
      <c r="H330" s="195">
        <v>301</v>
      </c>
      <c r="I330" s="408"/>
      <c r="J330" s="408"/>
      <c r="K330" s="408"/>
      <c r="L330" s="413"/>
      <c r="M330" s="3"/>
      <c r="N330" s="3"/>
      <c r="O330" s="3"/>
      <c r="P330" s="3"/>
      <c r="Q330" s="3"/>
    </row>
    <row r="331" spans="1:17" hidden="1">
      <c r="A331" s="228">
        <v>3</v>
      </c>
      <c r="B331" s="85">
        <v>3</v>
      </c>
      <c r="C331" s="84">
        <v>2</v>
      </c>
      <c r="D331" s="224">
        <v>1</v>
      </c>
      <c r="E331" s="85">
        <v>2</v>
      </c>
      <c r="F331" s="333"/>
      <c r="G331" s="226" t="s">
        <v>297</v>
      </c>
      <c r="H331" s="195">
        <v>302</v>
      </c>
      <c r="I331" s="376">
        <f>SUM(I332:I333)</f>
        <v>0</v>
      </c>
      <c r="J331" s="376">
        <f t="shared" ref="J331:L331" si="52">SUM(J332:J333)</f>
        <v>0</v>
      </c>
      <c r="K331" s="376">
        <f t="shared" si="52"/>
        <v>0</v>
      </c>
      <c r="L331" s="376">
        <f t="shared" si="52"/>
        <v>0</v>
      </c>
      <c r="M331" s="3"/>
      <c r="N331" s="3"/>
      <c r="O331" s="3"/>
      <c r="P331" s="3"/>
      <c r="Q331" s="3"/>
    </row>
    <row r="332" spans="1:17" hidden="1">
      <c r="A332" s="228">
        <v>3</v>
      </c>
      <c r="B332" s="85">
        <v>3</v>
      </c>
      <c r="C332" s="84">
        <v>2</v>
      </c>
      <c r="D332" s="224">
        <v>1</v>
      </c>
      <c r="E332" s="85">
        <v>2</v>
      </c>
      <c r="F332" s="333">
        <v>1</v>
      </c>
      <c r="G332" s="226" t="s">
        <v>274</v>
      </c>
      <c r="H332" s="195">
        <v>303</v>
      </c>
      <c r="I332" s="408"/>
      <c r="J332" s="408"/>
      <c r="K332" s="408"/>
      <c r="L332" s="413"/>
      <c r="M332" s="3"/>
      <c r="N332" s="3"/>
      <c r="O332" s="3"/>
      <c r="P332" s="3"/>
      <c r="Q332" s="3"/>
    </row>
    <row r="333" spans="1:17" hidden="1">
      <c r="A333" s="228">
        <v>3</v>
      </c>
      <c r="B333" s="85">
        <v>3</v>
      </c>
      <c r="C333" s="84">
        <v>2</v>
      </c>
      <c r="D333" s="224">
        <v>1</v>
      </c>
      <c r="E333" s="85">
        <v>2</v>
      </c>
      <c r="F333" s="333">
        <v>2</v>
      </c>
      <c r="G333" s="226" t="s">
        <v>275</v>
      </c>
      <c r="H333" s="195">
        <v>304</v>
      </c>
      <c r="I333" s="380"/>
      <c r="J333" s="380"/>
      <c r="K333" s="380"/>
      <c r="L333" s="380"/>
      <c r="M333" s="3"/>
      <c r="N333" s="3"/>
      <c r="O333" s="3"/>
      <c r="P333" s="3"/>
      <c r="Q333" s="3"/>
    </row>
    <row r="334" spans="1:17" hidden="1">
      <c r="A334" s="228">
        <v>3</v>
      </c>
      <c r="B334" s="85">
        <v>3</v>
      </c>
      <c r="C334" s="84">
        <v>2</v>
      </c>
      <c r="D334" s="224">
        <v>1</v>
      </c>
      <c r="E334" s="85">
        <v>3</v>
      </c>
      <c r="F334" s="333"/>
      <c r="G334" s="226" t="s">
        <v>278</v>
      </c>
      <c r="H334" s="195">
        <v>305</v>
      </c>
      <c r="I334" s="376">
        <f>SUM(I335:I336)</f>
        <v>0</v>
      </c>
      <c r="J334" s="376">
        <f t="shared" ref="J334:L334" si="53">SUM(J335:J336)</f>
        <v>0</v>
      </c>
      <c r="K334" s="376">
        <f t="shared" si="53"/>
        <v>0</v>
      </c>
      <c r="L334" s="376">
        <f t="shared" si="53"/>
        <v>0</v>
      </c>
      <c r="M334" s="3"/>
      <c r="N334" s="3"/>
      <c r="O334" s="3"/>
      <c r="P334" s="3"/>
      <c r="Q334" s="3"/>
    </row>
    <row r="335" spans="1:17" hidden="1">
      <c r="A335" s="228">
        <v>3</v>
      </c>
      <c r="B335" s="85">
        <v>3</v>
      </c>
      <c r="C335" s="84">
        <v>2</v>
      </c>
      <c r="D335" s="224">
        <v>1</v>
      </c>
      <c r="E335" s="85">
        <v>3</v>
      </c>
      <c r="F335" s="333">
        <v>1</v>
      </c>
      <c r="G335" s="226" t="s">
        <v>276</v>
      </c>
      <c r="H335" s="195">
        <v>306</v>
      </c>
      <c r="I335" s="380"/>
      <c r="J335" s="380"/>
      <c r="K335" s="380"/>
      <c r="L335" s="380"/>
      <c r="M335" s="3"/>
      <c r="N335" s="3"/>
      <c r="O335" s="3"/>
      <c r="P335" s="3"/>
      <c r="Q335" s="3"/>
    </row>
    <row r="336" spans="1:17" hidden="1">
      <c r="A336" s="228">
        <v>3</v>
      </c>
      <c r="B336" s="85">
        <v>3</v>
      </c>
      <c r="C336" s="84">
        <v>2</v>
      </c>
      <c r="D336" s="224">
        <v>1</v>
      </c>
      <c r="E336" s="85">
        <v>3</v>
      </c>
      <c r="F336" s="333">
        <v>2</v>
      </c>
      <c r="G336" s="226" t="s">
        <v>298</v>
      </c>
      <c r="H336" s="195">
        <v>307</v>
      </c>
      <c r="I336" s="386"/>
      <c r="J336" s="414"/>
      <c r="K336" s="386"/>
      <c r="L336" s="386"/>
      <c r="M336" s="3"/>
      <c r="N336" s="3"/>
      <c r="O336" s="3"/>
      <c r="P336" s="3"/>
      <c r="Q336" s="3"/>
    </row>
    <row r="337" spans="1:17" hidden="1">
      <c r="A337" s="34">
        <v>3</v>
      </c>
      <c r="B337" s="34">
        <v>3</v>
      </c>
      <c r="C337" s="65">
        <v>2</v>
      </c>
      <c r="D337" s="67">
        <v>2</v>
      </c>
      <c r="E337" s="65"/>
      <c r="F337" s="71"/>
      <c r="G337" s="67" t="s">
        <v>568</v>
      </c>
      <c r="H337" s="195">
        <v>308</v>
      </c>
      <c r="I337" s="384">
        <f>I338</f>
        <v>0</v>
      </c>
      <c r="J337" s="415">
        <f>J338</f>
        <v>0</v>
      </c>
      <c r="K337" s="385">
        <f>K338</f>
        <v>0</v>
      </c>
      <c r="L337" s="385">
        <f>L338</f>
        <v>0</v>
      </c>
      <c r="M337" s="3"/>
      <c r="N337" s="3"/>
      <c r="O337" s="3"/>
      <c r="P337" s="3"/>
      <c r="Q337" s="3"/>
    </row>
    <row r="338" spans="1:17" hidden="1">
      <c r="A338" s="31">
        <v>3</v>
      </c>
      <c r="B338" s="31">
        <v>3</v>
      </c>
      <c r="C338" s="30">
        <v>2</v>
      </c>
      <c r="D338" s="58">
        <v>2</v>
      </c>
      <c r="E338" s="30">
        <v>1</v>
      </c>
      <c r="F338" s="40"/>
      <c r="G338" s="67" t="s">
        <v>568</v>
      </c>
      <c r="H338" s="195">
        <v>309</v>
      </c>
      <c r="I338" s="376">
        <f>SUM(I339:I340)</f>
        <v>0</v>
      </c>
      <c r="J338" s="388">
        <f>SUM(J339:J340)</f>
        <v>0</v>
      </c>
      <c r="K338" s="377">
        <f>SUM(K339:K340)</f>
        <v>0</v>
      </c>
      <c r="L338" s="377">
        <f>SUM(L339:L340)</f>
        <v>0</v>
      </c>
      <c r="M338" s="3"/>
      <c r="N338" s="3"/>
      <c r="O338" s="3"/>
      <c r="P338" s="3"/>
      <c r="Q338" s="3"/>
    </row>
    <row r="339" spans="1:17" hidden="1">
      <c r="A339" s="31">
        <v>3</v>
      </c>
      <c r="B339" s="31">
        <v>3</v>
      </c>
      <c r="C339" s="30">
        <v>2</v>
      </c>
      <c r="D339" s="58">
        <v>2</v>
      </c>
      <c r="E339" s="31">
        <v>1</v>
      </c>
      <c r="F339" s="29">
        <v>1</v>
      </c>
      <c r="G339" s="224" t="s">
        <v>635</v>
      </c>
      <c r="H339" s="195">
        <v>310</v>
      </c>
      <c r="I339" s="380"/>
      <c r="J339" s="380"/>
      <c r="K339" s="380"/>
      <c r="L339" s="380"/>
      <c r="M339" s="3"/>
      <c r="N339" s="3"/>
      <c r="O339" s="3"/>
      <c r="P339" s="3"/>
      <c r="Q339" s="3"/>
    </row>
    <row r="340" spans="1:17" hidden="1">
      <c r="A340" s="34">
        <v>3</v>
      </c>
      <c r="B340" s="34">
        <v>3</v>
      </c>
      <c r="C340" s="43">
        <v>2</v>
      </c>
      <c r="D340" s="50">
        <v>2</v>
      </c>
      <c r="E340" s="60">
        <v>1</v>
      </c>
      <c r="F340" s="28">
        <v>2</v>
      </c>
      <c r="G340" s="227" t="s">
        <v>636</v>
      </c>
      <c r="H340" s="195">
        <v>311</v>
      </c>
      <c r="I340" s="380"/>
      <c r="J340" s="380"/>
      <c r="K340" s="380"/>
      <c r="L340" s="380"/>
      <c r="M340" s="3"/>
      <c r="N340" s="3"/>
      <c r="O340" s="3"/>
      <c r="P340" s="3"/>
      <c r="Q340" s="3"/>
    </row>
    <row r="341" spans="1:17" ht="23.25" hidden="1" customHeight="1">
      <c r="A341" s="31">
        <v>3</v>
      </c>
      <c r="B341" s="31">
        <v>3</v>
      </c>
      <c r="C341" s="30">
        <v>2</v>
      </c>
      <c r="D341" s="47">
        <v>3</v>
      </c>
      <c r="E341" s="58"/>
      <c r="F341" s="29"/>
      <c r="G341" s="224" t="s">
        <v>637</v>
      </c>
      <c r="H341" s="195">
        <v>312</v>
      </c>
      <c r="I341" s="376">
        <f>I342</f>
        <v>0</v>
      </c>
      <c r="J341" s="388">
        <f>J342</f>
        <v>0</v>
      </c>
      <c r="K341" s="377">
        <f>K342</f>
        <v>0</v>
      </c>
      <c r="L341" s="377">
        <f>L342</f>
        <v>0</v>
      </c>
      <c r="M341" s="3"/>
      <c r="N341" s="3"/>
      <c r="O341" s="3"/>
      <c r="P341" s="3"/>
      <c r="Q341" s="3"/>
    </row>
    <row r="342" spans="1:17" ht="13.5" hidden="1" customHeight="1">
      <c r="A342" s="31">
        <v>3</v>
      </c>
      <c r="B342" s="31">
        <v>3</v>
      </c>
      <c r="C342" s="30">
        <v>2</v>
      </c>
      <c r="D342" s="47">
        <v>3</v>
      </c>
      <c r="E342" s="58">
        <v>1</v>
      </c>
      <c r="F342" s="29"/>
      <c r="G342" s="224" t="s">
        <v>637</v>
      </c>
      <c r="H342" s="195">
        <v>313</v>
      </c>
      <c r="I342" s="376">
        <f>I343+I344</f>
        <v>0</v>
      </c>
      <c r="J342" s="376">
        <f>J343+J344</f>
        <v>0</v>
      </c>
      <c r="K342" s="376">
        <f>K343+K344</f>
        <v>0</v>
      </c>
      <c r="L342" s="376">
        <f>L343+L344</f>
        <v>0</v>
      </c>
      <c r="M342" s="3"/>
      <c r="N342" s="3"/>
      <c r="O342" s="3"/>
      <c r="P342" s="3"/>
      <c r="Q342" s="3"/>
    </row>
    <row r="343" spans="1:17" ht="28.5" hidden="1" customHeight="1">
      <c r="A343" s="31">
        <v>3</v>
      </c>
      <c r="B343" s="31">
        <v>3</v>
      </c>
      <c r="C343" s="30">
        <v>2</v>
      </c>
      <c r="D343" s="47">
        <v>3</v>
      </c>
      <c r="E343" s="58">
        <v>1</v>
      </c>
      <c r="F343" s="29">
        <v>1</v>
      </c>
      <c r="G343" s="224" t="s">
        <v>638</v>
      </c>
      <c r="H343" s="195">
        <v>314</v>
      </c>
      <c r="I343" s="408"/>
      <c r="J343" s="408"/>
      <c r="K343" s="408"/>
      <c r="L343" s="413"/>
      <c r="M343" s="3"/>
      <c r="N343" s="3"/>
      <c r="O343" s="3"/>
      <c r="P343" s="3"/>
      <c r="Q343" s="3"/>
    </row>
    <row r="344" spans="1:17" ht="27.75" hidden="1" customHeight="1">
      <c r="A344" s="31">
        <v>3</v>
      </c>
      <c r="B344" s="31">
        <v>3</v>
      </c>
      <c r="C344" s="30">
        <v>2</v>
      </c>
      <c r="D344" s="47">
        <v>3</v>
      </c>
      <c r="E344" s="58">
        <v>1</v>
      </c>
      <c r="F344" s="29">
        <v>2</v>
      </c>
      <c r="G344" s="224" t="s">
        <v>639</v>
      </c>
      <c r="H344" s="195">
        <v>315</v>
      </c>
      <c r="I344" s="380"/>
      <c r="J344" s="380"/>
      <c r="K344" s="380"/>
      <c r="L344" s="380"/>
      <c r="M344" s="3"/>
      <c r="N344" s="3"/>
      <c r="O344" s="3"/>
      <c r="P344" s="3"/>
      <c r="Q344" s="3"/>
    </row>
    <row r="345" spans="1:17" hidden="1">
      <c r="A345" s="31">
        <v>3</v>
      </c>
      <c r="B345" s="31">
        <v>3</v>
      </c>
      <c r="C345" s="30">
        <v>2</v>
      </c>
      <c r="D345" s="47">
        <v>4</v>
      </c>
      <c r="E345" s="47"/>
      <c r="F345" s="40"/>
      <c r="G345" s="224" t="s">
        <v>640</v>
      </c>
      <c r="H345" s="195">
        <v>316</v>
      </c>
      <c r="I345" s="376">
        <f>I346</f>
        <v>0</v>
      </c>
      <c r="J345" s="388">
        <f>J346</f>
        <v>0</v>
      </c>
      <c r="K345" s="377">
        <f>K346</f>
        <v>0</v>
      </c>
      <c r="L345" s="377">
        <f>L346</f>
        <v>0</v>
      </c>
      <c r="M345" s="3"/>
      <c r="N345" s="3"/>
      <c r="O345" s="3"/>
      <c r="P345" s="3"/>
      <c r="Q345" s="3"/>
    </row>
    <row r="346" spans="1:17" hidden="1">
      <c r="A346" s="64">
        <v>3</v>
      </c>
      <c r="B346" s="64">
        <v>3</v>
      </c>
      <c r="C346" s="46">
        <v>2</v>
      </c>
      <c r="D346" s="53">
        <v>4</v>
      </c>
      <c r="E346" s="53">
        <v>1</v>
      </c>
      <c r="F346" s="33"/>
      <c r="G346" s="224" t="s">
        <v>640</v>
      </c>
      <c r="H346" s="195">
        <v>317</v>
      </c>
      <c r="I346" s="387">
        <f>SUM(I347:I348)</f>
        <v>0</v>
      </c>
      <c r="J346" s="390">
        <f>SUM(J347:J348)</f>
        <v>0</v>
      </c>
      <c r="K346" s="391">
        <f>SUM(K347:K348)</f>
        <v>0</v>
      </c>
      <c r="L346" s="391">
        <f>SUM(L347:L348)</f>
        <v>0</v>
      </c>
      <c r="M346" s="3"/>
      <c r="N346" s="3"/>
      <c r="O346" s="3"/>
      <c r="P346" s="3"/>
      <c r="Q346" s="3"/>
    </row>
    <row r="347" spans="1:17" ht="15.75" hidden="1" customHeight="1">
      <c r="A347" s="31">
        <v>3</v>
      </c>
      <c r="B347" s="31">
        <v>3</v>
      </c>
      <c r="C347" s="30">
        <v>2</v>
      </c>
      <c r="D347" s="47">
        <v>4</v>
      </c>
      <c r="E347" s="47">
        <v>1</v>
      </c>
      <c r="F347" s="40">
        <v>1</v>
      </c>
      <c r="G347" s="224" t="s">
        <v>641</v>
      </c>
      <c r="H347" s="195">
        <v>318</v>
      </c>
      <c r="I347" s="380"/>
      <c r="J347" s="380"/>
      <c r="K347" s="380"/>
      <c r="L347" s="380"/>
      <c r="M347" s="3"/>
      <c r="N347" s="3"/>
      <c r="O347" s="3"/>
      <c r="P347" s="3"/>
      <c r="Q347" s="3"/>
    </row>
    <row r="348" spans="1:17" hidden="1">
      <c r="A348" s="31">
        <v>3</v>
      </c>
      <c r="B348" s="31">
        <v>3</v>
      </c>
      <c r="C348" s="30">
        <v>2</v>
      </c>
      <c r="D348" s="47">
        <v>4</v>
      </c>
      <c r="E348" s="47">
        <v>1</v>
      </c>
      <c r="F348" s="40">
        <v>2</v>
      </c>
      <c r="G348" s="224" t="s">
        <v>647</v>
      </c>
      <c r="H348" s="195">
        <v>319</v>
      </c>
      <c r="I348" s="380"/>
      <c r="J348" s="380"/>
      <c r="K348" s="380"/>
      <c r="L348" s="380"/>
      <c r="M348" s="3"/>
      <c r="N348" s="3"/>
      <c r="O348" s="3"/>
      <c r="P348" s="3"/>
      <c r="Q348" s="3"/>
    </row>
    <row r="349" spans="1:17" hidden="1">
      <c r="A349" s="31">
        <v>3</v>
      </c>
      <c r="B349" s="31">
        <v>3</v>
      </c>
      <c r="C349" s="30">
        <v>2</v>
      </c>
      <c r="D349" s="47">
        <v>5</v>
      </c>
      <c r="E349" s="47"/>
      <c r="F349" s="40"/>
      <c r="G349" s="224" t="s">
        <v>643</v>
      </c>
      <c r="H349" s="195">
        <v>320</v>
      </c>
      <c r="I349" s="376">
        <f>I350</f>
        <v>0</v>
      </c>
      <c r="J349" s="388">
        <f t="shared" ref="J349:L350" si="54">J350</f>
        <v>0</v>
      </c>
      <c r="K349" s="377">
        <f t="shared" si="54"/>
        <v>0</v>
      </c>
      <c r="L349" s="377">
        <f t="shared" si="54"/>
        <v>0</v>
      </c>
      <c r="M349" s="3"/>
      <c r="N349" s="3"/>
      <c r="O349" s="3"/>
      <c r="P349" s="3"/>
      <c r="Q349" s="3"/>
    </row>
    <row r="350" spans="1:17" hidden="1">
      <c r="A350" s="64">
        <v>3</v>
      </c>
      <c r="B350" s="64">
        <v>3</v>
      </c>
      <c r="C350" s="46">
        <v>2</v>
      </c>
      <c r="D350" s="53">
        <v>5</v>
      </c>
      <c r="E350" s="53">
        <v>1</v>
      </c>
      <c r="F350" s="33"/>
      <c r="G350" s="224" t="s">
        <v>643</v>
      </c>
      <c r="H350" s="195">
        <v>321</v>
      </c>
      <c r="I350" s="387">
        <f>I351</f>
        <v>0</v>
      </c>
      <c r="J350" s="390">
        <f t="shared" si="54"/>
        <v>0</v>
      </c>
      <c r="K350" s="391">
        <f t="shared" si="54"/>
        <v>0</v>
      </c>
      <c r="L350" s="391">
        <f t="shared" si="54"/>
        <v>0</v>
      </c>
      <c r="M350" s="3"/>
      <c r="N350" s="3"/>
      <c r="O350" s="3"/>
      <c r="P350" s="3"/>
      <c r="Q350" s="3"/>
    </row>
    <row r="351" spans="1:17" hidden="1">
      <c r="A351" s="31">
        <v>3</v>
      </c>
      <c r="B351" s="31">
        <v>3</v>
      </c>
      <c r="C351" s="30">
        <v>2</v>
      </c>
      <c r="D351" s="47">
        <v>5</v>
      </c>
      <c r="E351" s="47">
        <v>1</v>
      </c>
      <c r="F351" s="40">
        <v>1</v>
      </c>
      <c r="G351" s="224" t="s">
        <v>643</v>
      </c>
      <c r="H351" s="195">
        <v>322</v>
      </c>
      <c r="I351" s="408"/>
      <c r="J351" s="408"/>
      <c r="K351" s="408"/>
      <c r="L351" s="413"/>
      <c r="M351" s="3"/>
      <c r="N351" s="3"/>
      <c r="O351" s="3"/>
      <c r="P351" s="3"/>
      <c r="Q351" s="3"/>
    </row>
    <row r="352" spans="1:17" ht="16.5" hidden="1" customHeight="1">
      <c r="A352" s="31">
        <v>3</v>
      </c>
      <c r="B352" s="31">
        <v>3</v>
      </c>
      <c r="C352" s="30">
        <v>2</v>
      </c>
      <c r="D352" s="47">
        <v>6</v>
      </c>
      <c r="E352" s="47"/>
      <c r="F352" s="40"/>
      <c r="G352" s="58" t="s">
        <v>128</v>
      </c>
      <c r="H352" s="195">
        <v>323</v>
      </c>
      <c r="I352" s="376">
        <f>I353</f>
        <v>0</v>
      </c>
      <c r="J352" s="388">
        <f t="shared" ref="I352:L353" si="55">J353</f>
        <v>0</v>
      </c>
      <c r="K352" s="377">
        <f t="shared" si="55"/>
        <v>0</v>
      </c>
      <c r="L352" s="377">
        <f t="shared" si="55"/>
        <v>0</v>
      </c>
      <c r="M352" s="3"/>
      <c r="N352" s="3"/>
      <c r="O352" s="3"/>
      <c r="P352" s="3"/>
      <c r="Q352" s="3"/>
    </row>
    <row r="353" spans="1:17" ht="15" hidden="1" customHeight="1">
      <c r="A353" s="31">
        <v>3</v>
      </c>
      <c r="B353" s="31">
        <v>3</v>
      </c>
      <c r="C353" s="30">
        <v>2</v>
      </c>
      <c r="D353" s="47">
        <v>6</v>
      </c>
      <c r="E353" s="47">
        <v>1</v>
      </c>
      <c r="F353" s="40"/>
      <c r="G353" s="58" t="s">
        <v>128</v>
      </c>
      <c r="H353" s="195">
        <v>324</v>
      </c>
      <c r="I353" s="376">
        <f t="shared" si="55"/>
        <v>0</v>
      </c>
      <c r="J353" s="388">
        <f t="shared" si="55"/>
        <v>0</v>
      </c>
      <c r="K353" s="377">
        <f t="shared" si="55"/>
        <v>0</v>
      </c>
      <c r="L353" s="377">
        <f t="shared" si="55"/>
        <v>0</v>
      </c>
      <c r="M353" s="3"/>
      <c r="N353" s="3"/>
      <c r="O353" s="3"/>
      <c r="P353" s="3"/>
      <c r="Q353" s="3"/>
    </row>
    <row r="354" spans="1:17" ht="13.5" hidden="1" customHeight="1">
      <c r="A354" s="34">
        <v>3</v>
      </c>
      <c r="B354" s="34">
        <v>3</v>
      </c>
      <c r="C354" s="43">
        <v>2</v>
      </c>
      <c r="D354" s="50">
        <v>6</v>
      </c>
      <c r="E354" s="50">
        <v>1</v>
      </c>
      <c r="F354" s="70">
        <v>1</v>
      </c>
      <c r="G354" s="60" t="s">
        <v>128</v>
      </c>
      <c r="H354" s="195">
        <v>325</v>
      </c>
      <c r="I354" s="408"/>
      <c r="J354" s="408"/>
      <c r="K354" s="408"/>
      <c r="L354" s="413"/>
      <c r="M354" s="3"/>
      <c r="N354" s="3"/>
      <c r="O354" s="3"/>
      <c r="P354" s="3"/>
      <c r="Q354" s="3"/>
    </row>
    <row r="355" spans="1:17" ht="15" hidden="1" customHeight="1">
      <c r="A355" s="31">
        <v>3</v>
      </c>
      <c r="B355" s="31">
        <v>3</v>
      </c>
      <c r="C355" s="30">
        <v>2</v>
      </c>
      <c r="D355" s="47">
        <v>7</v>
      </c>
      <c r="E355" s="47"/>
      <c r="F355" s="40"/>
      <c r="G355" s="224" t="s">
        <v>645</v>
      </c>
      <c r="H355" s="195">
        <v>326</v>
      </c>
      <c r="I355" s="376">
        <f>I356</f>
        <v>0</v>
      </c>
      <c r="J355" s="388">
        <f t="shared" ref="J355:L355" si="56">J356</f>
        <v>0</v>
      </c>
      <c r="K355" s="377">
        <f t="shared" si="56"/>
        <v>0</v>
      </c>
      <c r="L355" s="377">
        <f t="shared" si="56"/>
        <v>0</v>
      </c>
      <c r="M355" s="3"/>
      <c r="N355" s="3"/>
      <c r="O355" s="3"/>
      <c r="P355" s="3"/>
      <c r="Q355" s="3"/>
    </row>
    <row r="356" spans="1:17" ht="12.75" hidden="1" customHeight="1">
      <c r="A356" s="34">
        <v>3</v>
      </c>
      <c r="B356" s="34">
        <v>3</v>
      </c>
      <c r="C356" s="43">
        <v>2</v>
      </c>
      <c r="D356" s="50">
        <v>7</v>
      </c>
      <c r="E356" s="50">
        <v>1</v>
      </c>
      <c r="F356" s="70"/>
      <c r="G356" s="224" t="s">
        <v>645</v>
      </c>
      <c r="H356" s="195">
        <v>327</v>
      </c>
      <c r="I356" s="376">
        <f>SUM(I357:I358)</f>
        <v>0</v>
      </c>
      <c r="J356" s="376">
        <f t="shared" ref="J356:L356" si="57">SUM(J357:J358)</f>
        <v>0</v>
      </c>
      <c r="K356" s="376">
        <f t="shared" si="57"/>
        <v>0</v>
      </c>
      <c r="L356" s="376">
        <f t="shared" si="57"/>
        <v>0</v>
      </c>
      <c r="M356" s="3"/>
      <c r="N356" s="3"/>
      <c r="O356" s="3"/>
      <c r="P356" s="3"/>
      <c r="Q356" s="3"/>
    </row>
    <row r="357" spans="1:17" ht="27" hidden="1" customHeight="1">
      <c r="A357" s="39">
        <v>3</v>
      </c>
      <c r="B357" s="39">
        <v>3</v>
      </c>
      <c r="C357" s="42">
        <v>2</v>
      </c>
      <c r="D357" s="48">
        <v>7</v>
      </c>
      <c r="E357" s="48">
        <v>1</v>
      </c>
      <c r="F357" s="36">
        <v>1</v>
      </c>
      <c r="G357" s="346" t="s">
        <v>646</v>
      </c>
      <c r="H357" s="195">
        <v>328</v>
      </c>
      <c r="I357" s="408"/>
      <c r="J357" s="408"/>
      <c r="K357" s="408"/>
      <c r="L357" s="413"/>
      <c r="M357" s="3"/>
      <c r="N357" s="3"/>
      <c r="O357" s="3"/>
      <c r="P357" s="3"/>
      <c r="Q357" s="3"/>
    </row>
    <row r="358" spans="1:17" ht="30" hidden="1" customHeight="1">
      <c r="A358" s="335">
        <v>3</v>
      </c>
      <c r="B358" s="335">
        <v>3</v>
      </c>
      <c r="C358" s="262">
        <v>2</v>
      </c>
      <c r="D358" s="257">
        <v>7</v>
      </c>
      <c r="E358" s="257">
        <v>1</v>
      </c>
      <c r="F358" s="336">
        <v>2</v>
      </c>
      <c r="G358" s="346" t="s">
        <v>341</v>
      </c>
      <c r="H358" s="195">
        <v>329</v>
      </c>
      <c r="I358" s="380"/>
      <c r="J358" s="380"/>
      <c r="K358" s="380"/>
      <c r="L358" s="380"/>
      <c r="M358" s="3"/>
      <c r="N358" s="3"/>
      <c r="O358" s="3"/>
      <c r="P358" s="3"/>
      <c r="Q358" s="3"/>
    </row>
    <row r="359" spans="1:17" ht="18.75" customHeight="1">
      <c r="A359" s="98"/>
      <c r="B359" s="98"/>
      <c r="C359" s="99"/>
      <c r="D359" s="80"/>
      <c r="E359" s="100"/>
      <c r="F359" s="101"/>
      <c r="G359" s="358" t="s">
        <v>138</v>
      </c>
      <c r="H359" s="195">
        <v>330</v>
      </c>
      <c r="I359" s="416">
        <f>SUM(I30+I176)</f>
        <v>0</v>
      </c>
      <c r="J359" s="416">
        <f>SUM(J30+J176)</f>
        <v>0</v>
      </c>
      <c r="K359" s="416">
        <f>SUM(K30+K176)</f>
        <v>0</v>
      </c>
      <c r="L359" s="416">
        <f>SUM(L30+L176)</f>
        <v>0</v>
      </c>
      <c r="M359" s="3"/>
      <c r="N359" s="3"/>
      <c r="O359" s="3"/>
      <c r="P359" s="3"/>
      <c r="Q359" s="3"/>
    </row>
    <row r="360" spans="1:17" ht="18.75" hidden="1" customHeight="1">
      <c r="A360" s="3"/>
      <c r="B360" s="3"/>
      <c r="C360" s="3"/>
      <c r="D360" s="3"/>
      <c r="E360" s="3"/>
      <c r="F360" s="14"/>
      <c r="G360" s="96"/>
      <c r="H360" s="195"/>
      <c r="I360" s="360"/>
      <c r="J360" s="361"/>
      <c r="K360" s="361"/>
      <c r="L360" s="361"/>
      <c r="M360" s="3"/>
      <c r="N360" s="3"/>
      <c r="O360" s="3"/>
      <c r="P360" s="3"/>
      <c r="Q360" s="3"/>
    </row>
    <row r="361" spans="1:17" ht="18.75" customHeight="1">
      <c r="A361" s="3"/>
      <c r="B361" s="3"/>
      <c r="C361" s="3"/>
      <c r="D361" s="82"/>
      <c r="E361" s="82"/>
      <c r="F361" s="242"/>
      <c r="G361" s="363"/>
      <c r="H361" s="359"/>
      <c r="I361" s="362"/>
      <c r="J361" s="361"/>
      <c r="K361" s="362"/>
      <c r="L361" s="362"/>
      <c r="M361" s="3"/>
      <c r="N361" s="3"/>
      <c r="O361" s="3"/>
      <c r="P361" s="3"/>
      <c r="Q361" s="3"/>
    </row>
    <row r="362" spans="1:17" ht="18.75">
      <c r="A362" s="187"/>
      <c r="B362" s="188"/>
      <c r="C362" s="188"/>
      <c r="D362" s="239" t="s">
        <v>174</v>
      </c>
      <c r="E362" s="298"/>
      <c r="F362" s="298"/>
      <c r="G362" s="298"/>
      <c r="H362" s="352"/>
      <c r="I362" s="354" t="s">
        <v>132</v>
      </c>
      <c r="J362" s="3"/>
      <c r="K362" s="460" t="s">
        <v>133</v>
      </c>
      <c r="L362" s="460"/>
      <c r="M362" s="3"/>
      <c r="N362" s="3"/>
      <c r="O362" s="3"/>
      <c r="P362" s="3"/>
      <c r="Q362" s="3"/>
    </row>
    <row r="363" spans="1:17" ht="15.75">
      <c r="B363" s="3"/>
      <c r="C363" s="3"/>
      <c r="D363" s="3"/>
      <c r="E363" s="3"/>
      <c r="F363" s="14"/>
      <c r="G363" s="3"/>
      <c r="H363" s="3"/>
      <c r="I363" s="161"/>
      <c r="J363" s="3"/>
      <c r="K363" s="161"/>
      <c r="L363" s="161"/>
      <c r="M363" s="3"/>
      <c r="N363" s="3"/>
      <c r="O363" s="3"/>
      <c r="P363" s="3"/>
      <c r="Q363" s="3"/>
    </row>
    <row r="364" spans="1:17" ht="15.75">
      <c r="B364" s="3"/>
      <c r="C364" s="3"/>
      <c r="D364" s="82"/>
      <c r="E364" s="82"/>
      <c r="F364" s="242"/>
      <c r="G364" s="82"/>
      <c r="H364" s="3"/>
      <c r="I364" s="161"/>
      <c r="J364" s="3"/>
      <c r="K364" s="243"/>
      <c r="L364" s="243"/>
      <c r="M364" s="3"/>
      <c r="N364" s="3"/>
      <c r="O364" s="3"/>
      <c r="P364" s="3"/>
      <c r="Q364" s="3"/>
    </row>
    <row r="365" spans="1:17" ht="26.25" customHeight="1">
      <c r="A365" s="160"/>
      <c r="B365" s="297"/>
      <c r="C365" s="297"/>
      <c r="D365" s="468" t="s">
        <v>737</v>
      </c>
      <c r="E365" s="469"/>
      <c r="F365" s="469"/>
      <c r="G365" s="469"/>
      <c r="H365" s="353"/>
      <c r="I365" s="186" t="s">
        <v>132</v>
      </c>
      <c r="J365" s="297"/>
      <c r="K365" s="460" t="s">
        <v>133</v>
      </c>
      <c r="L365" s="460"/>
      <c r="M365" s="3"/>
      <c r="N365" s="3"/>
      <c r="O365" s="3"/>
      <c r="P365" s="3"/>
      <c r="Q365" s="3"/>
    </row>
    <row r="366" spans="1:17">
      <c r="B366" s="3"/>
      <c r="C366" s="3"/>
      <c r="D366" s="3"/>
      <c r="E366" s="3"/>
      <c r="F366" s="1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>
      <c r="A367" s="3"/>
      <c r="B367" s="3"/>
      <c r="C367" s="3"/>
      <c r="D367" s="3"/>
      <c r="E367" s="3"/>
      <c r="F367" s="1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>
      <c r="P368" s="3"/>
    </row>
    <row r="369" spans="7:16">
      <c r="P369" s="3"/>
    </row>
    <row r="370" spans="7:16">
      <c r="P370" s="3"/>
    </row>
    <row r="371" spans="7:16">
      <c r="G371" s="160"/>
      <c r="P371" s="3"/>
    </row>
    <row r="372" spans="7:16"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</sheetData>
  <protectedRanges>
    <protectedRange sqref="A23:I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J6:L6" name="Range62"/>
    <protectedRange sqref="L20" name="Range64"/>
    <protectedRange sqref="L22" name="Range66"/>
    <protectedRange sqref="I25:L25" name="Range68"/>
    <protectedRange sqref="I54:L55 I53 J46:L52 I56 I57:L60" name="Range57"/>
    <protectedRange sqref="H26 A19:F22 G19:G20 G22 H19:J22" name="Range73"/>
    <protectedRange sqref="I226:L228 I233:L233 I235:L236 I238:L239" name="Range55"/>
  </protectedRanges>
  <customSheetViews>
    <customSheetView guid="{7F0AADB5-3AF5-4AEA-ABD2-0EF146199D14}" zeroValues="0" fitToPage="1" hiddenRows="1" hiddenColumns="1">
      <selection activeCell="Q45" sqref="Q45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"/>
      <headerFooter alignWithMargins="0">
        <oddHeader>&amp;C&amp;P</oddHeader>
      </headerFooter>
    </customSheetView>
    <customSheetView guid="{BA865FE0-3609-4257-9FC5-E881DE2010C9}" showPageBreaks="1" zeroValues="0" fitToPage="1" hiddenColumns="1">
      <selection activeCell="R30" sqref="R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75BFD04C-8D34-49C9-A422-0335B0ABD698}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A548E5A2-2936-4B1A-B978-3D17AA66EF74}" zeroValues="0" fitToPage="1" hiddenRows="1" hiddenColumns="1" topLeftCell="A4">
      <selection activeCell="R44" sqref="R4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</customSheetViews>
  <mergeCells count="22">
    <mergeCell ref="D365:G365"/>
    <mergeCell ref="K365:L365"/>
    <mergeCell ref="L27:L28"/>
    <mergeCell ref="A29:F29"/>
    <mergeCell ref="K27:K28"/>
    <mergeCell ref="K362:L362"/>
    <mergeCell ref="G25:H25"/>
    <mergeCell ref="A27:F28"/>
    <mergeCell ref="G27:G28"/>
    <mergeCell ref="H27:H28"/>
    <mergeCell ref="I27:J27"/>
    <mergeCell ref="C22:I22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</mergeCells>
  <pageMargins left="0.70866141732283472" right="0.70866141732283472" top="0.74803149606299213" bottom="0.74803149606299213" header="0.31496062992125984" footer="0.31496062992125984"/>
  <pageSetup paperSize="9" scale="92" firstPageNumber="0" fitToHeight="0" orientation="portrait" r:id="rId8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25.5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25.5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25.5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7F0AADB5-3AF5-4AEA-ABD2-0EF146199D14}">
      <selection activeCell="J35" sqref="J35"/>
      <pageMargins left="0.7" right="0.7" top="0.75" bottom="0.75" header="0.3" footer="0.3"/>
    </customSheetView>
    <customSheetView guid="{BA865FE0-3609-4257-9FC5-E881DE2010C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A548E5A2-2936-4B1A-B978-3D17AA66EF74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_20190101</vt:lpstr>
      <vt:lpstr>Lapas1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Kropaitė Justina</cp:lastModifiedBy>
  <cp:lastPrinted>2019-04-05T11:14:35Z</cp:lastPrinted>
  <dcterms:created xsi:type="dcterms:W3CDTF">2004-04-07T10:43:01Z</dcterms:created>
  <dcterms:modified xsi:type="dcterms:W3CDTF">2019-04-05T13:26:31Z</dcterms:modified>
</cp:coreProperties>
</file>